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Nueva carpeta (2)\Nuevo\"/>
    </mc:Choice>
  </mc:AlternateContent>
  <bookViews>
    <workbookView xWindow="0" yWindow="0" windowWidth="28800" windowHeight="12300"/>
  </bookViews>
  <sheets>
    <sheet name="Hoja 1" sheetId="2" r:id="rId1"/>
    <sheet name="VIDRIO" sheetId="3" state="hidden" r:id="rId2"/>
    <sheet name="ESPESOR" sheetId="4" state="hidden" r:id="rId3"/>
  </sheets>
  <definedNames>
    <definedName name="ALTURA">'Hoja 1'!$D$43</definedName>
    <definedName name="Altura_A">'Hoja 1'!$D$44</definedName>
    <definedName name="ALTURA_B">'Hoja 1'!$F$44</definedName>
    <definedName name="AlturaTirador">'Hoja 1'!$D$44</definedName>
    <definedName name="ARTICULO">VIDRIO[[#All],[TIPO VIDRIO]]</definedName>
    <definedName name="BASE">'Hoja 1'!$D$42</definedName>
    <definedName name="BASE_A">'Hoja 1'!$D$43</definedName>
    <definedName name="BASE_B">'Hoja 1'!$F$43</definedName>
    <definedName name="BASEA">'Hoja 1'!$D$43</definedName>
    <definedName name="S">'Hoja 1'!$D$43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48" i="2"/>
  <c r="D47" i="2"/>
  <c r="D49" i="2" s="1"/>
  <c r="D50" i="2"/>
  <c r="D48" i="2"/>
  <c r="F47" i="2" l="1"/>
  <c r="F49" i="2" s="1"/>
</calcChain>
</file>

<file path=xl/sharedStrings.xml><?xml version="1.0" encoding="utf-8"?>
<sst xmlns="http://schemas.openxmlformats.org/spreadsheetml/2006/main" count="42" uniqueCount="36">
  <si>
    <t>ALTURA CORREDOR</t>
  </si>
  <si>
    <t>BASE CORREDOR</t>
  </si>
  <si>
    <t>CLIENTE</t>
  </si>
  <si>
    <t>ESPESOR</t>
  </si>
  <si>
    <t xml:space="preserve">OP </t>
  </si>
  <si>
    <t xml:space="preserve">NUMERO DE PAGINA </t>
  </si>
  <si>
    <t>TIPO DE VIDRIO</t>
  </si>
  <si>
    <t>TIPO VIDRIO</t>
  </si>
  <si>
    <t>CRISTAL TEMPLADO BRONCE</t>
  </si>
  <si>
    <t>CRISTAL TEMPLADO GRIS</t>
  </si>
  <si>
    <t>CRISTAL TEMPLADO INCOLORO</t>
  </si>
  <si>
    <t xml:space="preserve">CRISTAL SUPERSILVER DARK BLUE  </t>
  </si>
  <si>
    <t xml:space="preserve">CRISTAL SILVERLIGHT PRIVABLUE  </t>
  </si>
  <si>
    <t xml:space="preserve">CRISTAL SUPERSILVER CLEAR  </t>
  </si>
  <si>
    <t xml:space="preserve">CRISTAL SUPERSILVER GREY  </t>
  </si>
  <si>
    <t xml:space="preserve">CRISTAL CLASSIC BRONZE </t>
  </si>
  <si>
    <t>6MM</t>
  </si>
  <si>
    <t>8MM</t>
  </si>
  <si>
    <t>10MM</t>
  </si>
  <si>
    <t>12MM</t>
  </si>
  <si>
    <t>LADO A</t>
  </si>
  <si>
    <t>LADO B</t>
  </si>
  <si>
    <t>BASE FIJO</t>
  </si>
  <si>
    <t>ALTURA FIJO</t>
  </si>
  <si>
    <r>
      <t xml:space="preserve">ALTURA </t>
    </r>
    <r>
      <rPr>
        <sz val="10"/>
        <color rgb="FFFF0000"/>
        <rFont val="Arial"/>
        <family val="2"/>
      </rPr>
      <t>(*)</t>
    </r>
  </si>
  <si>
    <r>
      <t>BASE</t>
    </r>
    <r>
      <rPr>
        <sz val="10"/>
        <color theme="4" tint="-0.499984740745262"/>
        <rFont val="Arial"/>
        <family val="2"/>
      </rPr>
      <t xml:space="preserve"> </t>
    </r>
    <r>
      <rPr>
        <sz val="10"/>
        <color rgb="FFFF0000"/>
        <rFont val="Arial"/>
        <family val="2"/>
      </rPr>
      <t>(*)</t>
    </r>
  </si>
  <si>
    <r>
      <t>ALTURA TIRADOR</t>
    </r>
    <r>
      <rPr>
        <sz val="10"/>
        <color rgb="FFFF0000"/>
        <rFont val="Arial"/>
        <family val="2"/>
      </rPr>
      <t xml:space="preserve"> (*)</t>
    </r>
  </si>
  <si>
    <r>
      <t xml:space="preserve">BASE  </t>
    </r>
    <r>
      <rPr>
        <sz val="10"/>
        <color rgb="FFFF0000"/>
        <rFont val="Arial"/>
        <family val="2"/>
      </rPr>
      <t>(*)</t>
    </r>
  </si>
  <si>
    <r>
      <t xml:space="preserve">ALTURA  </t>
    </r>
    <r>
      <rPr>
        <sz val="10"/>
        <color rgb="FFFF0000"/>
        <rFont val="Arial"/>
        <family val="2"/>
      </rPr>
      <t>(*)</t>
    </r>
  </si>
  <si>
    <r>
      <t xml:space="preserve">ALTURA TIRADOR 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(*)</t>
    </r>
  </si>
  <si>
    <t>PROFUNDIDAD DEL TIRADOR</t>
  </si>
  <si>
    <t>KIT Esquinero 2 Fijos 2 Corredizos (C1)</t>
  </si>
  <si>
    <t>1. Ingrese la base y altura del vano y altura del tirador en los campos de color azul.</t>
  </si>
  <si>
    <r>
      <t xml:space="preserve">los campos señalados con asterisco </t>
    </r>
    <r>
      <rPr>
        <sz val="11"/>
        <color rgb="FFFF0000"/>
        <rFont val="Calibri"/>
        <family val="2"/>
        <scheme val="minor"/>
      </rPr>
      <t xml:space="preserve">(*)  </t>
    </r>
    <r>
      <rPr>
        <sz val="11"/>
        <color theme="1"/>
        <rFont val="Calibri"/>
        <family val="2"/>
        <scheme val="minor"/>
      </rPr>
      <t>deberán ser completado de manera obligatoria.</t>
    </r>
  </si>
  <si>
    <t>2. Ingrese los datos a continuación</t>
  </si>
  <si>
    <t>3. Guarde este archivo y envíelo por correo o WhatsApp a su 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</si>
</sst>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Calibri"/>
      <family val="2"/>
    </font>
    <font>
      <sz val="14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rgb="FFFF0000"/>
      <name val="Arial"/>
      <family val="2"/>
    </font>
    <font>
      <b/>
      <u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FFFF"/>
      </left>
      <right/>
      <top style="thin">
        <color rgb="FF00FFFF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0" borderId="0" xfId="0" applyProtection="1"/>
    <xf numFmtId="0" fontId="0" fillId="2" borderId="0" xfId="0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Protection="1">
      <protection locked="0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9" fillId="2" borderId="0" xfId="0" applyFont="1" applyFill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Protection="1">
      <protection locked="0" hidden="1"/>
    </xf>
    <xf numFmtId="0" fontId="11" fillId="2" borderId="1" xfId="0" applyFont="1" applyFill="1" applyBorder="1" applyProtection="1"/>
    <xf numFmtId="0" fontId="3" fillId="4" borderId="1" xfId="0" applyFont="1" applyFill="1" applyBorder="1" applyAlignment="1" applyProtection="1">
      <alignment horizontal="right"/>
      <protection hidden="1"/>
    </xf>
    <xf numFmtId="0" fontId="11" fillId="2" borderId="1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7" fillId="0" borderId="0" xfId="0" applyFont="1" applyBorder="1" applyProtection="1"/>
    <xf numFmtId="0" fontId="7" fillId="0" borderId="4" xfId="0" applyFont="1" applyBorder="1" applyProtection="1"/>
    <xf numFmtId="0" fontId="7" fillId="0" borderId="5" xfId="0" applyFont="1" applyBorder="1" applyProtection="1"/>
    <xf numFmtId="0" fontId="0" fillId="2" borderId="6" xfId="0" applyFill="1" applyBorder="1" applyProtection="1"/>
    <xf numFmtId="0" fontId="16" fillId="5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6" fillId="6" borderId="0" xfId="0" applyFont="1" applyFill="1" applyAlignment="1">
      <alignment horizontal="left"/>
    </xf>
    <xf numFmtId="0" fontId="18" fillId="7" borderId="7" xfId="0" applyFont="1" applyFill="1" applyBorder="1" applyAlignment="1" applyProtection="1">
      <alignment horizontal="left"/>
      <protection locked="0"/>
    </xf>
    <xf numFmtId="0" fontId="18" fillId="7" borderId="0" xfId="0" applyFont="1" applyFill="1" applyBorder="1" applyAlignment="1" applyProtection="1">
      <alignment horizontal="left"/>
      <protection locked="0"/>
    </xf>
    <xf numFmtId="0" fontId="17" fillId="2" borderId="8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center"/>
      <protection locked="0"/>
    </xf>
    <xf numFmtId="0" fontId="18" fillId="7" borderId="11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1162115</xdr:colOff>
      <xdr:row>7</xdr:row>
      <xdr:rowOff>148810</xdr:rowOff>
    </xdr:from>
    <xdr:to>
      <xdr:col>2</xdr:col>
      <xdr:colOff>1250158</xdr:colOff>
      <xdr:row>16</xdr:row>
      <xdr:rowOff>164746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1410162" y="1686701"/>
          <a:ext cx="2042652" cy="17721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54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163260</xdr:colOff>
      <xdr:row>7</xdr:row>
      <xdr:rowOff>136071</xdr:rowOff>
    </xdr:from>
    <xdr:to>
      <xdr:col>2</xdr:col>
      <xdr:colOff>163260</xdr:colOff>
      <xdr:row>16</xdr:row>
      <xdr:rowOff>160811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365143" y="989610"/>
          <a:ext cx="0" cy="1756558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1438275</xdr:colOff>
      <xdr:row>11</xdr:row>
      <xdr:rowOff>57150</xdr:rowOff>
    </xdr:from>
    <xdr:to>
      <xdr:col>4</xdr:col>
      <xdr:colOff>1104900</xdr:colOff>
      <xdr:row>11</xdr:row>
      <xdr:rowOff>57150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 flipV="1">
          <a:off x="2619375" y="1819275"/>
          <a:ext cx="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326326</xdr:colOff>
      <xdr:row>12</xdr:row>
      <xdr:rowOff>48948</xdr:rowOff>
    </xdr:from>
    <xdr:to>
      <xdr:col>2</xdr:col>
      <xdr:colOff>1150938</xdr:colOff>
      <xdr:row>12</xdr:row>
      <xdr:rowOff>48948</xdr:rowOff>
    </xdr:to>
    <xdr:sp macro="" textlink="">
      <xdr:nvSpPr>
        <xdr:cNvPr id="10" name="Line 27"/>
        <xdr:cNvSpPr>
          <a:spLocks noChangeShapeType="1"/>
        </xdr:cNvSpPr>
      </xdr:nvSpPr>
      <xdr:spPr bwMode="auto">
        <a:xfrm flipH="1">
          <a:off x="2528982" y="2588948"/>
          <a:ext cx="824612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150911</xdr:colOff>
      <xdr:row>6</xdr:row>
      <xdr:rowOff>72930</xdr:rowOff>
    </xdr:from>
    <xdr:to>
      <xdr:col>9</xdr:col>
      <xdr:colOff>455710</xdr:colOff>
      <xdr:row>15</xdr:row>
      <xdr:rowOff>130077</xdr:rowOff>
    </xdr:to>
    <xdr:sp macro="" textlink="">
      <xdr:nvSpPr>
        <xdr:cNvPr id="12" name="60 Rectángulo"/>
        <xdr:cNvSpPr>
          <a:spLocks noChangeArrowheads="1"/>
        </xdr:cNvSpPr>
      </xdr:nvSpPr>
      <xdr:spPr bwMode="auto">
        <a:xfrm>
          <a:off x="6669356" y="640067"/>
          <a:ext cx="1308196" cy="18167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122844</xdr:colOff>
      <xdr:row>16</xdr:row>
      <xdr:rowOff>24650</xdr:rowOff>
    </xdr:from>
    <xdr:to>
      <xdr:col>9</xdr:col>
      <xdr:colOff>471559</xdr:colOff>
      <xdr:row>16</xdr:row>
      <xdr:rowOff>27194</xdr:rowOff>
    </xdr:to>
    <xdr:sp macro="" textlink="">
      <xdr:nvSpPr>
        <xdr:cNvPr id="18" name="Line 10"/>
        <xdr:cNvSpPr>
          <a:spLocks noChangeShapeType="1"/>
        </xdr:cNvSpPr>
      </xdr:nvSpPr>
      <xdr:spPr bwMode="auto">
        <a:xfrm>
          <a:off x="6641289" y="2540413"/>
          <a:ext cx="1352112" cy="254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100556</xdr:colOff>
      <xdr:row>6</xdr:row>
      <xdr:rowOff>85690</xdr:rowOff>
    </xdr:from>
    <xdr:to>
      <xdr:col>7</xdr:col>
      <xdr:colOff>102591</xdr:colOff>
      <xdr:row>15</xdr:row>
      <xdr:rowOff>183193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 flipH="1">
          <a:off x="6619001" y="652827"/>
          <a:ext cx="2035" cy="185708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119139</xdr:colOff>
      <xdr:row>11</xdr:row>
      <xdr:rowOff>198637</xdr:rowOff>
    </xdr:from>
    <xdr:to>
      <xdr:col>1</xdr:col>
      <xdr:colOff>1082086</xdr:colOff>
      <xdr:row>13</xdr:row>
      <xdr:rowOff>48243</xdr:rowOff>
    </xdr:to>
    <xdr:sp macro="" textlink="Altura_A">
      <xdr:nvSpPr>
        <xdr:cNvPr id="2" name="CuadroTexto 1"/>
        <xdr:cNvSpPr txBox="1"/>
      </xdr:nvSpPr>
      <xdr:spPr>
        <a:xfrm>
          <a:off x="364784" y="1722637"/>
          <a:ext cx="962947" cy="285751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9C44C11-E913-4877-A32C-CE78752563D3}" type="TxLink">
            <a:rPr lang="en-US" sz="14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 </a:t>
          </a:fld>
          <a:endParaRPr lang="es-PE" sz="1100"/>
        </a:p>
      </xdr:txBody>
    </xdr:sp>
    <xdr:clientData/>
  </xdr:twoCellAnchor>
  <xdr:oneCellAnchor>
    <xdr:from>
      <xdr:col>1</xdr:col>
      <xdr:colOff>145934</xdr:colOff>
      <xdr:row>10</xdr:row>
      <xdr:rowOff>155843</xdr:rowOff>
    </xdr:from>
    <xdr:ext cx="974754" cy="244801"/>
    <xdr:sp macro="" textlink="">
      <xdr:nvSpPr>
        <xdr:cNvPr id="3" name="CuadroTexto 2"/>
        <xdr:cNvSpPr txBox="1"/>
      </xdr:nvSpPr>
      <xdr:spPr>
        <a:xfrm>
          <a:off x="391579" y="1489343"/>
          <a:ext cx="974754" cy="24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ALTURA</a:t>
          </a:r>
        </a:p>
      </xdr:txBody>
    </xdr:sp>
    <xdr:clientData/>
  </xdr:oneCellAnchor>
  <xdr:twoCellAnchor>
    <xdr:from>
      <xdr:col>1</xdr:col>
      <xdr:colOff>1152592</xdr:colOff>
      <xdr:row>17</xdr:row>
      <xdr:rowOff>44546</xdr:rowOff>
    </xdr:from>
    <xdr:to>
      <xdr:col>2</xdr:col>
      <xdr:colOff>1260079</xdr:colOff>
      <xdr:row>19</xdr:row>
      <xdr:rowOff>12370</xdr:rowOff>
    </xdr:to>
    <xdr:sp macro="" textlink="ALTURA">
      <xdr:nvSpPr>
        <xdr:cNvPr id="39" name="CuadroTexto 38"/>
        <xdr:cNvSpPr txBox="1"/>
      </xdr:nvSpPr>
      <xdr:spPr>
        <a:xfrm>
          <a:off x="1400639" y="3527124"/>
          <a:ext cx="2062096" cy="295246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20E4226-877A-4001-A174-C11C643050D2}" type="TxLink">
            <a:rPr lang="en-US" sz="14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 </a:t>
          </a:fld>
          <a:endParaRPr lang="es-PE" sz="1100"/>
        </a:p>
      </xdr:txBody>
    </xdr:sp>
    <xdr:clientData/>
  </xdr:twoCellAnchor>
  <xdr:twoCellAnchor>
    <xdr:from>
      <xdr:col>6</xdr:col>
      <xdr:colOff>34827</xdr:colOff>
      <xdr:row>10</xdr:row>
      <xdr:rowOff>142730</xdr:rowOff>
    </xdr:from>
    <xdr:to>
      <xdr:col>7</xdr:col>
      <xdr:colOff>28209</xdr:colOff>
      <xdr:row>11</xdr:row>
      <xdr:rowOff>161781</xdr:rowOff>
    </xdr:to>
    <xdr:sp macro="" textlink="$D$48">
      <xdr:nvSpPr>
        <xdr:cNvPr id="67" name="CuadroTexto 66"/>
        <xdr:cNvSpPr txBox="1"/>
      </xdr:nvSpPr>
      <xdr:spPr>
        <a:xfrm>
          <a:off x="5789817" y="1466051"/>
          <a:ext cx="756837" cy="208096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96200BD-8A3F-44CE-B8A7-A7A454F31C3D}" type="TxLink">
            <a:rPr lang="en-US" sz="1400" b="1" i="0" u="none" strike="noStrike">
              <a:solidFill>
                <a:srgbClr val="3366FF"/>
              </a:solidFill>
              <a:latin typeface="Arial"/>
              <a:cs typeface="Arial"/>
            </a:rPr>
            <a:pPr algn="ctr"/>
            <a:t> </a:t>
          </a:fld>
          <a:endParaRPr lang="es-PE" sz="1100">
            <a:solidFill>
              <a:schemeClr val="accent1"/>
            </a:solidFill>
          </a:endParaRPr>
        </a:p>
      </xdr:txBody>
    </xdr:sp>
    <xdr:clientData/>
  </xdr:twoCellAnchor>
  <xdr:oneCellAnchor>
    <xdr:from>
      <xdr:col>6</xdr:col>
      <xdr:colOff>55115</xdr:colOff>
      <xdr:row>8</xdr:row>
      <xdr:rowOff>66892</xdr:rowOff>
    </xdr:from>
    <xdr:ext cx="786429" cy="495191"/>
    <xdr:sp macro="" textlink="">
      <xdr:nvSpPr>
        <xdr:cNvPr id="68" name="CuadroTexto 67"/>
        <xdr:cNvSpPr txBox="1"/>
      </xdr:nvSpPr>
      <xdr:spPr>
        <a:xfrm>
          <a:off x="5810105" y="1012121"/>
          <a:ext cx="786429" cy="495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ALTURA</a:t>
          </a:r>
          <a:r>
            <a:rPr lang="es-PE" sz="1100" b="1" baseline="0">
              <a:solidFill>
                <a:srgbClr val="FF0000"/>
              </a:solidFill>
            </a:rPr>
            <a:t> FIJO </a:t>
          </a:r>
          <a:endParaRPr lang="es-PE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139638</xdr:colOff>
      <xdr:row>16</xdr:row>
      <xdr:rowOff>92632</xdr:rowOff>
    </xdr:from>
    <xdr:to>
      <xdr:col>9</xdr:col>
      <xdr:colOff>467925</xdr:colOff>
      <xdr:row>18</xdr:row>
      <xdr:rowOff>96631</xdr:rowOff>
    </xdr:to>
    <xdr:sp macro="" textlink="$D$47">
      <xdr:nvSpPr>
        <xdr:cNvPr id="71" name="CuadroTexto 70"/>
        <xdr:cNvSpPr txBox="1"/>
      </xdr:nvSpPr>
      <xdr:spPr>
        <a:xfrm>
          <a:off x="6658083" y="2608395"/>
          <a:ext cx="1331684" cy="287568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56463E2-2797-4505-BC43-C5E0888110C4}" type="TxLink">
            <a:rPr lang="en-US" sz="1400" b="1" i="0" u="none" strike="noStrike">
              <a:solidFill>
                <a:srgbClr val="3366FF"/>
              </a:solidFill>
              <a:latin typeface="Arial"/>
              <a:cs typeface="Arial"/>
            </a:rPr>
            <a:pPr algn="ctr"/>
            <a:t>0</a:t>
          </a:fld>
          <a:endParaRPr lang="es-PE" sz="1100">
            <a:solidFill>
              <a:schemeClr val="accent1"/>
            </a:solidFill>
          </a:endParaRPr>
        </a:p>
      </xdr:txBody>
    </xdr:sp>
    <xdr:clientData/>
  </xdr:twoCellAnchor>
  <xdr:oneCellAnchor>
    <xdr:from>
      <xdr:col>7</xdr:col>
      <xdr:colOff>117461</xdr:colOff>
      <xdr:row>18</xdr:row>
      <xdr:rowOff>101359</xdr:rowOff>
    </xdr:from>
    <xdr:ext cx="1348769" cy="180974"/>
    <xdr:sp macro="" textlink="">
      <xdr:nvSpPr>
        <xdr:cNvPr id="77" name="CuadroTexto 76"/>
        <xdr:cNvSpPr txBox="1"/>
      </xdr:nvSpPr>
      <xdr:spPr>
        <a:xfrm>
          <a:off x="6635906" y="2900691"/>
          <a:ext cx="1348769" cy="180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BASE FIJO</a:t>
          </a:r>
        </a:p>
      </xdr:txBody>
    </xdr:sp>
    <xdr:clientData/>
  </xdr:oneCellAnchor>
  <xdr:oneCellAnchor>
    <xdr:from>
      <xdr:col>1</xdr:col>
      <xdr:colOff>119299</xdr:colOff>
      <xdr:row>7</xdr:row>
      <xdr:rowOff>142960</xdr:rowOff>
    </xdr:from>
    <xdr:ext cx="962025" cy="244801"/>
    <xdr:sp macro="" textlink="">
      <xdr:nvSpPr>
        <xdr:cNvPr id="66" name="CuadroTexto 65"/>
        <xdr:cNvSpPr txBox="1"/>
      </xdr:nvSpPr>
      <xdr:spPr>
        <a:xfrm>
          <a:off x="364944" y="904960"/>
          <a:ext cx="962025" cy="24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LADO A</a:t>
          </a:r>
        </a:p>
      </xdr:txBody>
    </xdr:sp>
    <xdr:clientData/>
  </xdr:oneCellAnchor>
  <xdr:oneCellAnchor>
    <xdr:from>
      <xdr:col>1</xdr:col>
      <xdr:colOff>1135765</xdr:colOff>
      <xdr:row>19</xdr:row>
      <xdr:rowOff>17105</xdr:rowOff>
    </xdr:from>
    <xdr:ext cx="1882431" cy="197966"/>
    <xdr:sp macro="" textlink="">
      <xdr:nvSpPr>
        <xdr:cNvPr id="75" name="CuadroTexto 74"/>
        <xdr:cNvSpPr txBox="1"/>
      </xdr:nvSpPr>
      <xdr:spPr>
        <a:xfrm>
          <a:off x="1381410" y="3065105"/>
          <a:ext cx="1882431" cy="197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BASE</a:t>
          </a:r>
        </a:p>
      </xdr:txBody>
    </xdr:sp>
    <xdr:clientData/>
  </xdr:oneCellAnchor>
  <xdr:twoCellAnchor>
    <xdr:from>
      <xdr:col>1</xdr:col>
      <xdr:colOff>1128946</xdr:colOff>
      <xdr:row>20</xdr:row>
      <xdr:rowOff>4052</xdr:rowOff>
    </xdr:from>
    <xdr:to>
      <xdr:col>2</xdr:col>
      <xdr:colOff>1240235</xdr:colOff>
      <xdr:row>29</xdr:row>
      <xdr:rowOff>80954</xdr:rowOff>
    </xdr:to>
    <xdr:sp macro="" textlink="">
      <xdr:nvSpPr>
        <xdr:cNvPr id="76" name="Rectangle 5"/>
        <xdr:cNvSpPr>
          <a:spLocks noChangeArrowheads="1"/>
        </xdr:cNvSpPr>
      </xdr:nvSpPr>
      <xdr:spPr bwMode="auto">
        <a:xfrm>
          <a:off x="1376993" y="4052177"/>
          <a:ext cx="2065898" cy="17735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54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1244290</xdr:colOff>
      <xdr:row>25</xdr:row>
      <xdr:rowOff>9571</xdr:rowOff>
    </xdr:from>
    <xdr:to>
      <xdr:col>1</xdr:col>
      <xdr:colOff>1790385</xdr:colOff>
      <xdr:row>25</xdr:row>
      <xdr:rowOff>10784</xdr:rowOff>
    </xdr:to>
    <xdr:sp macro="" textlink="">
      <xdr:nvSpPr>
        <xdr:cNvPr id="79" name="Line 27"/>
        <xdr:cNvSpPr>
          <a:spLocks noChangeShapeType="1"/>
        </xdr:cNvSpPr>
      </xdr:nvSpPr>
      <xdr:spPr bwMode="auto">
        <a:xfrm flipV="1">
          <a:off x="1491693" y="4264896"/>
          <a:ext cx="546095" cy="121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85971</xdr:colOff>
      <xdr:row>24</xdr:row>
      <xdr:rowOff>57695</xdr:rowOff>
    </xdr:from>
    <xdr:to>
      <xdr:col>1</xdr:col>
      <xdr:colOff>1048918</xdr:colOff>
      <xdr:row>25</xdr:row>
      <xdr:rowOff>150853</xdr:rowOff>
    </xdr:to>
    <xdr:sp macro="" textlink="ALTURA_B">
      <xdr:nvSpPr>
        <xdr:cNvPr id="80" name="CuadroTexto 79"/>
        <xdr:cNvSpPr txBox="1"/>
      </xdr:nvSpPr>
      <xdr:spPr>
        <a:xfrm>
          <a:off x="337180" y="4077036"/>
          <a:ext cx="962947" cy="281564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0BF6796-C66E-4E7E-9DA9-3B6350030C54}" type="TxLink">
            <a:rPr lang="en-US" sz="14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 </a:t>
          </a:fld>
          <a:endParaRPr lang="es-PE" sz="1100"/>
        </a:p>
      </xdr:txBody>
    </xdr:sp>
    <xdr:clientData/>
  </xdr:twoCellAnchor>
  <xdr:oneCellAnchor>
    <xdr:from>
      <xdr:col>1</xdr:col>
      <xdr:colOff>91832</xdr:colOff>
      <xdr:row>23</xdr:row>
      <xdr:rowOff>25367</xdr:rowOff>
    </xdr:from>
    <xdr:ext cx="965338" cy="215375"/>
    <xdr:sp macro="" textlink="">
      <xdr:nvSpPr>
        <xdr:cNvPr id="81" name="CuadroTexto 80"/>
        <xdr:cNvSpPr txBox="1"/>
      </xdr:nvSpPr>
      <xdr:spPr>
        <a:xfrm>
          <a:off x="343041" y="3856301"/>
          <a:ext cx="965338" cy="215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ALTURA</a:t>
          </a:r>
        </a:p>
      </xdr:txBody>
    </xdr:sp>
    <xdr:clientData/>
  </xdr:oneCellAnchor>
  <xdr:twoCellAnchor>
    <xdr:from>
      <xdr:col>1</xdr:col>
      <xdr:colOff>1119422</xdr:colOff>
      <xdr:row>29</xdr:row>
      <xdr:rowOff>149161</xdr:rowOff>
    </xdr:from>
    <xdr:to>
      <xdr:col>2</xdr:col>
      <xdr:colOff>1240235</xdr:colOff>
      <xdr:row>31</xdr:row>
      <xdr:rowOff>37111</xdr:rowOff>
    </xdr:to>
    <xdr:sp macro="" textlink="BASE_B">
      <xdr:nvSpPr>
        <xdr:cNvPr id="82" name="CuadroTexto 81"/>
        <xdr:cNvSpPr txBox="1"/>
      </xdr:nvSpPr>
      <xdr:spPr>
        <a:xfrm>
          <a:off x="1367469" y="5893927"/>
          <a:ext cx="2075422" cy="264981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2826BDF-753D-4BDC-9430-8F800DF3D828}" type="TxLink">
            <a:rPr lang="en-US" sz="14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 </a:t>
          </a:fld>
          <a:endParaRPr lang="es-PE" sz="1100"/>
        </a:p>
      </xdr:txBody>
    </xdr:sp>
    <xdr:clientData/>
  </xdr:twoCellAnchor>
  <xdr:oneCellAnchor>
    <xdr:from>
      <xdr:col>1</xdr:col>
      <xdr:colOff>86373</xdr:colOff>
      <xdr:row>19</xdr:row>
      <xdr:rowOff>235768</xdr:rowOff>
    </xdr:from>
    <xdr:ext cx="962025" cy="244801"/>
    <xdr:sp macro="" textlink="">
      <xdr:nvSpPr>
        <xdr:cNvPr id="83" name="CuadroTexto 82"/>
        <xdr:cNvSpPr txBox="1"/>
      </xdr:nvSpPr>
      <xdr:spPr>
        <a:xfrm>
          <a:off x="332018" y="3283768"/>
          <a:ext cx="962025" cy="24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LADO B</a:t>
          </a:r>
        </a:p>
      </xdr:txBody>
    </xdr:sp>
    <xdr:clientData/>
  </xdr:oneCellAnchor>
  <xdr:oneCellAnchor>
    <xdr:from>
      <xdr:col>1</xdr:col>
      <xdr:colOff>1102597</xdr:colOff>
      <xdr:row>31</xdr:row>
      <xdr:rowOff>68667</xdr:rowOff>
    </xdr:from>
    <xdr:ext cx="1911908" cy="234877"/>
    <xdr:sp macro="" textlink="">
      <xdr:nvSpPr>
        <xdr:cNvPr id="84" name="CuadroTexto 83"/>
        <xdr:cNvSpPr txBox="1"/>
      </xdr:nvSpPr>
      <xdr:spPr>
        <a:xfrm>
          <a:off x="1353806" y="5406854"/>
          <a:ext cx="1911908" cy="2348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BASE</a:t>
          </a:r>
        </a:p>
      </xdr:txBody>
    </xdr:sp>
    <xdr:clientData/>
  </xdr:oneCellAnchor>
  <xdr:twoCellAnchor>
    <xdr:from>
      <xdr:col>2</xdr:col>
      <xdr:colOff>150064</xdr:colOff>
      <xdr:row>20</xdr:row>
      <xdr:rowOff>37695</xdr:rowOff>
    </xdr:from>
    <xdr:to>
      <xdr:col>2</xdr:col>
      <xdr:colOff>150064</xdr:colOff>
      <xdr:row>29</xdr:row>
      <xdr:rowOff>74221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351947" y="3365260"/>
          <a:ext cx="0" cy="1706493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1139992</xdr:colOff>
      <xdr:row>11</xdr:row>
      <xdr:rowOff>62163</xdr:rowOff>
    </xdr:from>
    <xdr:ext cx="885825" cy="464972"/>
    <xdr:sp macro="" textlink="">
      <xdr:nvSpPr>
        <xdr:cNvPr id="87" name="CuadroTexto 86"/>
        <xdr:cNvSpPr txBox="1"/>
      </xdr:nvSpPr>
      <xdr:spPr>
        <a:xfrm>
          <a:off x="1385637" y="1586163"/>
          <a:ext cx="885825" cy="464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FIJO</a:t>
          </a:r>
        </a:p>
      </xdr:txBody>
    </xdr:sp>
    <xdr:clientData/>
  </xdr:oneCellAnchor>
  <xdr:oneCellAnchor>
    <xdr:from>
      <xdr:col>2</xdr:col>
      <xdr:colOff>209978</xdr:colOff>
      <xdr:row>23</xdr:row>
      <xdr:rowOff>125605</xdr:rowOff>
    </xdr:from>
    <xdr:ext cx="885825" cy="464972"/>
    <xdr:sp macro="" textlink="">
      <xdr:nvSpPr>
        <xdr:cNvPr id="88" name="CuadroTexto 87"/>
        <xdr:cNvSpPr txBox="1"/>
      </xdr:nvSpPr>
      <xdr:spPr>
        <a:xfrm>
          <a:off x="2411861" y="4009826"/>
          <a:ext cx="885825" cy="464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FIJO</a:t>
          </a:r>
        </a:p>
      </xdr:txBody>
    </xdr:sp>
    <xdr:clientData/>
  </xdr:oneCellAnchor>
  <xdr:twoCellAnchor>
    <xdr:from>
      <xdr:col>9</xdr:col>
      <xdr:colOff>1364548</xdr:colOff>
      <xdr:row>6</xdr:row>
      <xdr:rowOff>49736</xdr:rowOff>
    </xdr:from>
    <xdr:to>
      <xdr:col>11</xdr:col>
      <xdr:colOff>288222</xdr:colOff>
      <xdr:row>15</xdr:row>
      <xdr:rowOff>105429</xdr:rowOff>
    </xdr:to>
    <xdr:sp macro="" textlink="">
      <xdr:nvSpPr>
        <xdr:cNvPr id="90" name="60 Rectángulo"/>
        <xdr:cNvSpPr>
          <a:spLocks noChangeArrowheads="1"/>
        </xdr:cNvSpPr>
      </xdr:nvSpPr>
      <xdr:spPr bwMode="auto">
        <a:xfrm>
          <a:off x="8886390" y="616873"/>
          <a:ext cx="1304924" cy="18152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1329211</xdr:colOff>
      <xdr:row>15</xdr:row>
      <xdr:rowOff>175958</xdr:rowOff>
    </xdr:from>
    <xdr:to>
      <xdr:col>11</xdr:col>
      <xdr:colOff>296801</xdr:colOff>
      <xdr:row>15</xdr:row>
      <xdr:rowOff>178502</xdr:rowOff>
    </xdr:to>
    <xdr:sp macro="" textlink="">
      <xdr:nvSpPr>
        <xdr:cNvPr id="91" name="Line 10"/>
        <xdr:cNvSpPr>
          <a:spLocks noChangeShapeType="1"/>
        </xdr:cNvSpPr>
      </xdr:nvSpPr>
      <xdr:spPr bwMode="auto">
        <a:xfrm>
          <a:off x="8851053" y="2502676"/>
          <a:ext cx="1348840" cy="254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1292127</xdr:colOff>
      <xdr:row>6</xdr:row>
      <xdr:rowOff>71765</xdr:rowOff>
    </xdr:from>
    <xdr:to>
      <xdr:col>9</xdr:col>
      <xdr:colOff>1294162</xdr:colOff>
      <xdr:row>15</xdr:row>
      <xdr:rowOff>169268</xdr:rowOff>
    </xdr:to>
    <xdr:sp macro="" textlink="">
      <xdr:nvSpPr>
        <xdr:cNvPr id="92" name="Line 11"/>
        <xdr:cNvSpPr>
          <a:spLocks noChangeShapeType="1"/>
        </xdr:cNvSpPr>
      </xdr:nvSpPr>
      <xdr:spPr bwMode="auto">
        <a:xfrm flipH="1">
          <a:off x="8813969" y="638902"/>
          <a:ext cx="2035" cy="185708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358276</xdr:colOff>
      <xdr:row>9</xdr:row>
      <xdr:rowOff>149055</xdr:rowOff>
    </xdr:from>
    <xdr:to>
      <xdr:col>11</xdr:col>
      <xdr:colOff>363549</xdr:colOff>
      <xdr:row>15</xdr:row>
      <xdr:rowOff>122807</xdr:rowOff>
    </xdr:to>
    <xdr:sp macro="" textlink="">
      <xdr:nvSpPr>
        <xdr:cNvPr id="94" name="Line 20"/>
        <xdr:cNvSpPr>
          <a:spLocks noChangeShapeType="1"/>
        </xdr:cNvSpPr>
      </xdr:nvSpPr>
      <xdr:spPr bwMode="auto">
        <a:xfrm flipH="1">
          <a:off x="10261368" y="1283330"/>
          <a:ext cx="5273" cy="116619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450656</xdr:colOff>
      <xdr:row>11</xdr:row>
      <xdr:rowOff>138114</xdr:rowOff>
    </xdr:from>
    <xdr:to>
      <xdr:col>12</xdr:col>
      <xdr:colOff>336356</xdr:colOff>
      <xdr:row>12</xdr:row>
      <xdr:rowOff>119064</xdr:rowOff>
    </xdr:to>
    <xdr:sp macro="" textlink="$D$45">
      <xdr:nvSpPr>
        <xdr:cNvPr id="95" name="CuadroTexto 94"/>
        <xdr:cNvSpPr txBox="1"/>
      </xdr:nvSpPr>
      <xdr:spPr>
        <a:xfrm>
          <a:off x="8775506" y="1662114"/>
          <a:ext cx="647700" cy="228600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D1D4B00-58DD-4A00-8DED-145E4A233DFE}" type="TxLink">
            <a:rPr lang="en-US" sz="14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 </a:t>
          </a:fld>
          <a:endParaRPr lang="es-PE" sz="1100"/>
        </a:p>
      </xdr:txBody>
    </xdr:sp>
    <xdr:clientData/>
  </xdr:twoCellAnchor>
  <xdr:oneCellAnchor>
    <xdr:from>
      <xdr:col>11</xdr:col>
      <xdr:colOff>374456</xdr:colOff>
      <xdr:row>9</xdr:row>
      <xdr:rowOff>89396</xdr:rowOff>
    </xdr:from>
    <xdr:ext cx="731535" cy="472616"/>
    <xdr:sp macro="" textlink="">
      <xdr:nvSpPr>
        <xdr:cNvPr id="96" name="CuadroTexto 95"/>
        <xdr:cNvSpPr txBox="1"/>
      </xdr:nvSpPr>
      <xdr:spPr>
        <a:xfrm>
          <a:off x="8699306" y="1232396"/>
          <a:ext cx="731535" cy="4726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ALTURA TIRADOR</a:t>
          </a:r>
        </a:p>
      </xdr:txBody>
    </xdr:sp>
    <xdr:clientData/>
  </xdr:oneCellAnchor>
  <xdr:twoCellAnchor>
    <xdr:from>
      <xdr:col>9</xdr:col>
      <xdr:colOff>1370812</xdr:colOff>
      <xdr:row>7</xdr:row>
      <xdr:rowOff>183803</xdr:rowOff>
    </xdr:from>
    <xdr:to>
      <xdr:col>11</xdr:col>
      <xdr:colOff>272457</xdr:colOff>
      <xdr:row>9</xdr:row>
      <xdr:rowOff>31402</xdr:rowOff>
    </xdr:to>
    <xdr:sp macro="" textlink="">
      <xdr:nvSpPr>
        <xdr:cNvPr id="97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8896609" y="937429"/>
          <a:ext cx="1288128" cy="22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PE" sz="1100" b="0" i="0" u="none" strike="noStrike" baseline="0">
              <a:solidFill>
                <a:srgbClr val="3366FF"/>
              </a:solidFill>
              <a:latin typeface="Tahoma"/>
              <a:ea typeface="Tahoma"/>
              <a:cs typeface="Tahoma"/>
            </a:rPr>
            <a:t>perf 14 . mm</a:t>
          </a:r>
        </a:p>
      </xdr:txBody>
    </xdr:sp>
    <xdr:clientData/>
  </xdr:twoCellAnchor>
  <xdr:twoCellAnchor>
    <xdr:from>
      <xdr:col>9</xdr:col>
      <xdr:colOff>1340227</xdr:colOff>
      <xdr:row>5</xdr:row>
      <xdr:rowOff>269937</xdr:rowOff>
    </xdr:from>
    <xdr:to>
      <xdr:col>10</xdr:col>
      <xdr:colOff>118045</xdr:colOff>
      <xdr:row>5</xdr:row>
      <xdr:rowOff>269937</xdr:rowOff>
    </xdr:to>
    <xdr:sp macro="" textlink="">
      <xdr:nvSpPr>
        <xdr:cNvPr id="98" name="Line 23"/>
        <xdr:cNvSpPr>
          <a:spLocks noChangeShapeType="1"/>
        </xdr:cNvSpPr>
      </xdr:nvSpPr>
      <xdr:spPr bwMode="auto">
        <a:xfrm flipV="1">
          <a:off x="9890315" y="1323290"/>
          <a:ext cx="402671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1347868</xdr:colOff>
      <xdr:row>5</xdr:row>
      <xdr:rowOff>67755</xdr:rowOff>
    </xdr:from>
    <xdr:to>
      <xdr:col>10</xdr:col>
      <xdr:colOff>139053</xdr:colOff>
      <xdr:row>5</xdr:row>
      <xdr:rowOff>243782</xdr:rowOff>
    </xdr:to>
    <xdr:sp macro="" textlink="">
      <xdr:nvSpPr>
        <xdr:cNvPr id="99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9906361" y="1118306"/>
          <a:ext cx="409034" cy="176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PE" sz="1100" b="1" i="0" u="none" strike="noStrike" baseline="0">
              <a:solidFill>
                <a:srgbClr val="3366FF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50</a:t>
          </a:r>
        </a:p>
      </xdr:txBody>
    </xdr:sp>
    <xdr:clientData/>
  </xdr:twoCellAnchor>
  <xdr:twoCellAnchor>
    <xdr:from>
      <xdr:col>10</xdr:col>
      <xdr:colOff>675755</xdr:colOff>
      <xdr:row>6</xdr:row>
      <xdr:rowOff>1053</xdr:rowOff>
    </xdr:from>
    <xdr:to>
      <xdr:col>11</xdr:col>
      <xdr:colOff>260894</xdr:colOff>
      <xdr:row>6</xdr:row>
      <xdr:rowOff>1054</xdr:rowOff>
    </xdr:to>
    <xdr:sp macro="" textlink="">
      <xdr:nvSpPr>
        <xdr:cNvPr id="102" name="Line 23"/>
        <xdr:cNvSpPr>
          <a:spLocks noChangeShapeType="1"/>
        </xdr:cNvSpPr>
      </xdr:nvSpPr>
      <xdr:spPr bwMode="auto">
        <a:xfrm>
          <a:off x="10852097" y="1345759"/>
          <a:ext cx="348540" cy="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672303</xdr:colOff>
      <xdr:row>5</xdr:row>
      <xdr:rowOff>101579</xdr:rowOff>
    </xdr:from>
    <xdr:to>
      <xdr:col>11</xdr:col>
      <xdr:colOff>324459</xdr:colOff>
      <xdr:row>5</xdr:row>
      <xdr:rowOff>259898</xdr:rowOff>
    </xdr:to>
    <xdr:sp macro="" textlink="">
      <xdr:nvSpPr>
        <xdr:cNvPr id="103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10848645" y="1152130"/>
          <a:ext cx="415557" cy="158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PE" sz="1100" b="1" i="0" u="none" strike="noStrike" baseline="0">
              <a:solidFill>
                <a:srgbClr val="3366FF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50</a:t>
          </a:r>
        </a:p>
      </xdr:txBody>
    </xdr:sp>
    <xdr:clientData/>
  </xdr:twoCellAnchor>
  <xdr:twoCellAnchor>
    <xdr:from>
      <xdr:col>9</xdr:col>
      <xdr:colOff>515876</xdr:colOff>
      <xdr:row>10</xdr:row>
      <xdr:rowOff>137714</xdr:rowOff>
    </xdr:from>
    <xdr:to>
      <xdr:col>9</xdr:col>
      <xdr:colOff>1232433</xdr:colOff>
      <xdr:row>11</xdr:row>
      <xdr:rowOff>156765</xdr:rowOff>
    </xdr:to>
    <xdr:sp macro="" textlink="$D$50">
      <xdr:nvSpPr>
        <xdr:cNvPr id="104" name="CuadroTexto 103"/>
        <xdr:cNvSpPr txBox="1"/>
      </xdr:nvSpPr>
      <xdr:spPr>
        <a:xfrm>
          <a:off x="8037718" y="1461035"/>
          <a:ext cx="716557" cy="208096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EF08B4E-2BAE-461B-82A9-2150F3913D9A}" type="TxLink">
            <a:rPr lang="en-US" sz="1400" b="1" i="0" u="none" strike="noStrike">
              <a:solidFill>
                <a:srgbClr val="3366FF"/>
              </a:solidFill>
              <a:latin typeface="Arial"/>
              <a:cs typeface="Arial"/>
            </a:rPr>
            <a:pPr algn="ctr"/>
            <a:t> </a:t>
          </a:fld>
          <a:endParaRPr lang="es-PE" sz="1100">
            <a:solidFill>
              <a:schemeClr val="accent1"/>
            </a:solidFill>
          </a:endParaRPr>
        </a:p>
      </xdr:txBody>
    </xdr:sp>
    <xdr:clientData/>
  </xdr:twoCellAnchor>
  <xdr:oneCellAnchor>
    <xdr:from>
      <xdr:col>9</xdr:col>
      <xdr:colOff>453563</xdr:colOff>
      <xdr:row>8</xdr:row>
      <xdr:rowOff>69075</xdr:rowOff>
    </xdr:from>
    <xdr:ext cx="876301" cy="474722"/>
    <xdr:sp macro="" textlink="">
      <xdr:nvSpPr>
        <xdr:cNvPr id="105" name="CuadroTexto 104"/>
        <xdr:cNvSpPr txBox="1"/>
      </xdr:nvSpPr>
      <xdr:spPr>
        <a:xfrm>
          <a:off x="7975405" y="1014304"/>
          <a:ext cx="876301" cy="474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ALTURA CORREDOR</a:t>
          </a:r>
          <a:r>
            <a:rPr lang="es-PE" sz="1100" b="1" baseline="0">
              <a:solidFill>
                <a:srgbClr val="FF0000"/>
              </a:solidFill>
            </a:rPr>
            <a:t> </a:t>
          </a:r>
          <a:endParaRPr lang="es-PE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1347641</xdr:colOff>
      <xdr:row>16</xdr:row>
      <xdr:rowOff>67438</xdr:rowOff>
    </xdr:from>
    <xdr:to>
      <xdr:col>11</xdr:col>
      <xdr:colOff>294803</xdr:colOff>
      <xdr:row>18</xdr:row>
      <xdr:rowOff>71437</xdr:rowOff>
    </xdr:to>
    <xdr:sp macro="" textlink="$D$49">
      <xdr:nvSpPr>
        <xdr:cNvPr id="106" name="CuadroTexto 105"/>
        <xdr:cNvSpPr txBox="1"/>
      </xdr:nvSpPr>
      <xdr:spPr>
        <a:xfrm>
          <a:off x="8869483" y="2583201"/>
          <a:ext cx="1328412" cy="287568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961FBD2-C4FC-4D2E-AF53-023591C1F7BB}" type="TxLink">
            <a:rPr lang="en-US" sz="1400" b="1" i="0" u="none" strike="noStrike">
              <a:solidFill>
                <a:srgbClr val="3366FF"/>
              </a:solidFill>
              <a:latin typeface="Arial"/>
              <a:cs typeface="Arial"/>
            </a:rPr>
            <a:pPr algn="ctr"/>
            <a:t> </a:t>
          </a:fld>
          <a:endParaRPr lang="es-PE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11</xdr:col>
      <xdr:colOff>357949</xdr:colOff>
      <xdr:row>6</xdr:row>
      <xdr:rowOff>36208</xdr:rowOff>
    </xdr:from>
    <xdr:to>
      <xdr:col>11</xdr:col>
      <xdr:colOff>367074</xdr:colOff>
      <xdr:row>7</xdr:row>
      <xdr:rowOff>88705</xdr:rowOff>
    </xdr:to>
    <xdr:sp macro="" textlink="">
      <xdr:nvSpPr>
        <xdr:cNvPr id="107" name="Line 22"/>
        <xdr:cNvSpPr>
          <a:spLocks noChangeShapeType="1"/>
        </xdr:cNvSpPr>
      </xdr:nvSpPr>
      <xdr:spPr bwMode="auto">
        <a:xfrm>
          <a:off x="10261041" y="603345"/>
          <a:ext cx="9125" cy="24154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384273</xdr:colOff>
      <xdr:row>6</xdr:row>
      <xdr:rowOff>44862</xdr:rowOff>
    </xdr:from>
    <xdr:to>
      <xdr:col>11</xdr:col>
      <xdr:colOff>609455</xdr:colOff>
      <xdr:row>7</xdr:row>
      <xdr:rowOff>54387</xdr:rowOff>
    </xdr:to>
    <xdr:sp macro="" textlink="">
      <xdr:nvSpPr>
        <xdr:cNvPr id="108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10287365" y="611999"/>
          <a:ext cx="225182" cy="19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100" b="1" i="0" u="none" strike="noStrike" baseline="0">
              <a:solidFill>
                <a:srgbClr val="3366FF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20</a:t>
          </a:r>
        </a:p>
      </xdr:txBody>
    </xdr:sp>
    <xdr:clientData/>
  </xdr:twoCellAnchor>
  <xdr:oneCellAnchor>
    <xdr:from>
      <xdr:col>9</xdr:col>
      <xdr:colOff>1335499</xdr:colOff>
      <xdr:row>18</xdr:row>
      <xdr:rowOff>85327</xdr:rowOff>
    </xdr:from>
    <xdr:ext cx="1347787" cy="180974"/>
    <xdr:sp macro="" textlink="">
      <xdr:nvSpPr>
        <xdr:cNvPr id="109" name="CuadroTexto 108"/>
        <xdr:cNvSpPr txBox="1"/>
      </xdr:nvSpPr>
      <xdr:spPr>
        <a:xfrm>
          <a:off x="8857341" y="2884659"/>
          <a:ext cx="1347787" cy="180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BASE CORREDOR</a:t>
          </a:r>
        </a:p>
      </xdr:txBody>
    </xdr:sp>
    <xdr:clientData/>
  </xdr:oneCellAnchor>
  <xdr:twoCellAnchor>
    <xdr:from>
      <xdr:col>10</xdr:col>
      <xdr:colOff>691553</xdr:colOff>
      <xdr:row>9</xdr:row>
      <xdr:rowOff>171449</xdr:rowOff>
    </xdr:from>
    <xdr:to>
      <xdr:col>11</xdr:col>
      <xdr:colOff>258165</xdr:colOff>
      <xdr:row>9</xdr:row>
      <xdr:rowOff>176211</xdr:rowOff>
    </xdr:to>
    <xdr:sp macro="" textlink="">
      <xdr:nvSpPr>
        <xdr:cNvPr id="112" name="Line 23"/>
        <xdr:cNvSpPr>
          <a:spLocks noChangeShapeType="1"/>
        </xdr:cNvSpPr>
      </xdr:nvSpPr>
      <xdr:spPr bwMode="auto">
        <a:xfrm flipV="1">
          <a:off x="9833079" y="1396092"/>
          <a:ext cx="333560" cy="476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159054</xdr:colOff>
      <xdr:row>9</xdr:row>
      <xdr:rowOff>175630</xdr:rowOff>
    </xdr:from>
    <xdr:ext cx="1285875" cy="472616"/>
    <xdr:sp macro="" textlink="">
      <xdr:nvSpPr>
        <xdr:cNvPr id="114" name="CuadroTexto 113"/>
        <xdr:cNvSpPr txBox="1"/>
      </xdr:nvSpPr>
      <xdr:spPr>
        <a:xfrm>
          <a:off x="6677499" y="1309905"/>
          <a:ext cx="1285875" cy="4726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FIJO</a:t>
          </a:r>
        </a:p>
      </xdr:txBody>
    </xdr:sp>
    <xdr:clientData/>
  </xdr:oneCellAnchor>
  <xdr:twoCellAnchor>
    <xdr:from>
      <xdr:col>7</xdr:col>
      <xdr:colOff>149724</xdr:colOff>
      <xdr:row>20</xdr:row>
      <xdr:rowOff>29111</xdr:rowOff>
    </xdr:from>
    <xdr:to>
      <xdr:col>9</xdr:col>
      <xdr:colOff>454523</xdr:colOff>
      <xdr:row>29</xdr:row>
      <xdr:rowOff>151163</xdr:rowOff>
    </xdr:to>
    <xdr:sp macro="" textlink="">
      <xdr:nvSpPr>
        <xdr:cNvPr id="115" name="60 Rectángulo"/>
        <xdr:cNvSpPr>
          <a:spLocks noChangeArrowheads="1"/>
        </xdr:cNvSpPr>
      </xdr:nvSpPr>
      <xdr:spPr bwMode="auto">
        <a:xfrm>
          <a:off x="6673241" y="3296408"/>
          <a:ext cx="1312677" cy="18166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125293</xdr:colOff>
      <xdr:row>30</xdr:row>
      <xdr:rowOff>53005</xdr:rowOff>
    </xdr:from>
    <xdr:to>
      <xdr:col>9</xdr:col>
      <xdr:colOff>474008</xdr:colOff>
      <xdr:row>30</xdr:row>
      <xdr:rowOff>55549</xdr:rowOff>
    </xdr:to>
    <xdr:sp macro="" textlink="">
      <xdr:nvSpPr>
        <xdr:cNvPr id="116" name="Line 10"/>
        <xdr:cNvSpPr>
          <a:spLocks noChangeShapeType="1"/>
        </xdr:cNvSpPr>
      </xdr:nvSpPr>
      <xdr:spPr bwMode="auto">
        <a:xfrm>
          <a:off x="6648810" y="5203150"/>
          <a:ext cx="1356593" cy="254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66650</xdr:colOff>
      <xdr:row>20</xdr:row>
      <xdr:rowOff>5516</xdr:rowOff>
    </xdr:from>
    <xdr:to>
      <xdr:col>7</xdr:col>
      <xdr:colOff>68685</xdr:colOff>
      <xdr:row>29</xdr:row>
      <xdr:rowOff>169378</xdr:rowOff>
    </xdr:to>
    <xdr:sp macro="" textlink="">
      <xdr:nvSpPr>
        <xdr:cNvPr id="117" name="Line 11"/>
        <xdr:cNvSpPr>
          <a:spLocks noChangeShapeType="1"/>
        </xdr:cNvSpPr>
      </xdr:nvSpPr>
      <xdr:spPr bwMode="auto">
        <a:xfrm flipH="1">
          <a:off x="6590167" y="3272813"/>
          <a:ext cx="2035" cy="18584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35095</xdr:colOff>
      <xdr:row>24</xdr:row>
      <xdr:rowOff>33955</xdr:rowOff>
    </xdr:from>
    <xdr:to>
      <xdr:col>7</xdr:col>
      <xdr:colOff>28478</xdr:colOff>
      <xdr:row>25</xdr:row>
      <xdr:rowOff>53005</xdr:rowOff>
    </xdr:to>
    <xdr:sp macro="" textlink="$F$48">
      <xdr:nvSpPr>
        <xdr:cNvPr id="118" name="CuadroTexto 117"/>
        <xdr:cNvSpPr txBox="1"/>
      </xdr:nvSpPr>
      <xdr:spPr>
        <a:xfrm>
          <a:off x="5794397" y="4054391"/>
          <a:ext cx="757598" cy="207335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6745764-FD07-4D09-8FDB-780B87F903D5}" type="TxLink">
            <a:rPr lang="en-US" sz="1400" b="1" i="0" u="none" strike="noStrike">
              <a:solidFill>
                <a:srgbClr val="3366FF"/>
              </a:solidFill>
              <a:latin typeface="Arial"/>
              <a:cs typeface="Arial"/>
            </a:rPr>
            <a:pPr algn="ctr"/>
            <a:t> </a:t>
          </a:fld>
          <a:endParaRPr lang="es-PE" sz="1100">
            <a:solidFill>
              <a:schemeClr val="accent1"/>
            </a:solidFill>
          </a:endParaRPr>
        </a:p>
      </xdr:txBody>
    </xdr:sp>
    <xdr:clientData/>
  </xdr:twoCellAnchor>
  <xdr:oneCellAnchor>
    <xdr:from>
      <xdr:col>6</xdr:col>
      <xdr:colOff>29934</xdr:colOff>
      <xdr:row>21</xdr:row>
      <xdr:rowOff>99902</xdr:rowOff>
    </xdr:from>
    <xdr:ext cx="786429" cy="495191"/>
    <xdr:sp macro="" textlink="">
      <xdr:nvSpPr>
        <xdr:cNvPr id="119" name="CuadroTexto 118"/>
        <xdr:cNvSpPr txBox="1"/>
      </xdr:nvSpPr>
      <xdr:spPr>
        <a:xfrm>
          <a:off x="5789236" y="3555483"/>
          <a:ext cx="786429" cy="495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ALTURA</a:t>
          </a:r>
          <a:r>
            <a:rPr lang="es-PE" sz="1100" b="1" baseline="0">
              <a:solidFill>
                <a:srgbClr val="FF0000"/>
              </a:solidFill>
            </a:rPr>
            <a:t> FIJO </a:t>
          </a:r>
          <a:endParaRPr lang="es-PE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145722</xdr:colOff>
      <xdr:row>30</xdr:row>
      <xdr:rowOff>139165</xdr:rowOff>
    </xdr:from>
    <xdr:to>
      <xdr:col>9</xdr:col>
      <xdr:colOff>474009</xdr:colOff>
      <xdr:row>32</xdr:row>
      <xdr:rowOff>9921</xdr:rowOff>
    </xdr:to>
    <xdr:sp macro="" textlink="$F$47">
      <xdr:nvSpPr>
        <xdr:cNvPr id="120" name="CuadroTexto 119"/>
        <xdr:cNvSpPr txBox="1"/>
      </xdr:nvSpPr>
      <xdr:spPr>
        <a:xfrm>
          <a:off x="7626816" y="6072446"/>
          <a:ext cx="1330396" cy="247788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820FD7F-507C-486B-8140-AF33098D54A8}" type="TxLink">
            <a:rPr lang="en-US" sz="1400" b="1" i="0" u="none" strike="noStrike">
              <a:solidFill>
                <a:srgbClr val="3366FF"/>
              </a:solidFill>
              <a:latin typeface="Arial"/>
              <a:cs typeface="Arial"/>
            </a:rPr>
            <a:pPr algn="ctr"/>
            <a:t>0</a:t>
          </a:fld>
          <a:endParaRPr lang="es-PE" sz="1100">
            <a:solidFill>
              <a:schemeClr val="accent1"/>
            </a:solidFill>
          </a:endParaRPr>
        </a:p>
      </xdr:txBody>
    </xdr:sp>
    <xdr:clientData/>
  </xdr:twoCellAnchor>
  <xdr:oneCellAnchor>
    <xdr:from>
      <xdr:col>7</xdr:col>
      <xdr:colOff>166663</xdr:colOff>
      <xdr:row>32</xdr:row>
      <xdr:rowOff>86177</xdr:rowOff>
    </xdr:from>
    <xdr:ext cx="1348769" cy="180974"/>
    <xdr:sp macro="" textlink="">
      <xdr:nvSpPr>
        <xdr:cNvPr id="121" name="CuadroTexto 120"/>
        <xdr:cNvSpPr txBox="1"/>
      </xdr:nvSpPr>
      <xdr:spPr>
        <a:xfrm>
          <a:off x="7647757" y="6396490"/>
          <a:ext cx="1348769" cy="180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BASE FIJO</a:t>
          </a:r>
        </a:p>
      </xdr:txBody>
    </xdr:sp>
    <xdr:clientData/>
  </xdr:oneCellAnchor>
  <xdr:twoCellAnchor>
    <xdr:from>
      <xdr:col>9</xdr:col>
      <xdr:colOff>1352856</xdr:colOff>
      <xdr:row>20</xdr:row>
      <xdr:rowOff>38636</xdr:rowOff>
    </xdr:from>
    <xdr:to>
      <xdr:col>11</xdr:col>
      <xdr:colOff>276530</xdr:colOff>
      <xdr:row>29</xdr:row>
      <xdr:rowOff>160688</xdr:rowOff>
    </xdr:to>
    <xdr:sp macro="" textlink="">
      <xdr:nvSpPr>
        <xdr:cNvPr id="122" name="60 Rectángulo"/>
        <xdr:cNvSpPr>
          <a:spLocks noChangeArrowheads="1"/>
        </xdr:cNvSpPr>
      </xdr:nvSpPr>
      <xdr:spPr bwMode="auto">
        <a:xfrm>
          <a:off x="8884251" y="3305933"/>
          <a:ext cx="1304924" cy="18166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1339500</xdr:colOff>
      <xdr:row>30</xdr:row>
      <xdr:rowOff>44165</xdr:rowOff>
    </xdr:from>
    <xdr:to>
      <xdr:col>11</xdr:col>
      <xdr:colOff>307090</xdr:colOff>
      <xdr:row>30</xdr:row>
      <xdr:rowOff>46709</xdr:rowOff>
    </xdr:to>
    <xdr:sp macro="" textlink="">
      <xdr:nvSpPr>
        <xdr:cNvPr id="123" name="Line 10"/>
        <xdr:cNvSpPr>
          <a:spLocks noChangeShapeType="1"/>
        </xdr:cNvSpPr>
      </xdr:nvSpPr>
      <xdr:spPr bwMode="auto">
        <a:xfrm>
          <a:off x="8861342" y="5202934"/>
          <a:ext cx="1348840" cy="254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587871</xdr:colOff>
      <xdr:row>20</xdr:row>
      <xdr:rowOff>34345</xdr:rowOff>
    </xdr:from>
    <xdr:to>
      <xdr:col>11</xdr:col>
      <xdr:colOff>587871</xdr:colOff>
      <xdr:row>30</xdr:row>
      <xdr:rowOff>7271</xdr:rowOff>
    </xdr:to>
    <xdr:sp macro="" textlink="">
      <xdr:nvSpPr>
        <xdr:cNvPr id="124" name="Line 11"/>
        <xdr:cNvSpPr>
          <a:spLocks noChangeShapeType="1"/>
        </xdr:cNvSpPr>
      </xdr:nvSpPr>
      <xdr:spPr bwMode="auto">
        <a:xfrm flipH="1">
          <a:off x="10490963" y="3302656"/>
          <a:ext cx="0" cy="186338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1283329</xdr:colOff>
      <xdr:row>25</xdr:row>
      <xdr:rowOff>72710</xdr:rowOff>
    </xdr:from>
    <xdr:to>
      <xdr:col>9</xdr:col>
      <xdr:colOff>1283329</xdr:colOff>
      <xdr:row>29</xdr:row>
      <xdr:rowOff>158750</xdr:rowOff>
    </xdr:to>
    <xdr:sp macro="" textlink="">
      <xdr:nvSpPr>
        <xdr:cNvPr id="126" name="Line 20"/>
        <xdr:cNvSpPr>
          <a:spLocks noChangeShapeType="1"/>
        </xdr:cNvSpPr>
      </xdr:nvSpPr>
      <xdr:spPr bwMode="auto">
        <a:xfrm>
          <a:off x="9766532" y="5063413"/>
          <a:ext cx="0" cy="84010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582456</xdr:colOff>
      <xdr:row>26</xdr:row>
      <xdr:rowOff>138003</xdr:rowOff>
    </xdr:from>
    <xdr:to>
      <xdr:col>9</xdr:col>
      <xdr:colOff>1182167</xdr:colOff>
      <xdr:row>27</xdr:row>
      <xdr:rowOff>158831</xdr:rowOff>
    </xdr:to>
    <xdr:sp macro="" textlink="$F$45">
      <xdr:nvSpPr>
        <xdr:cNvPr id="127" name="CuadroTexto 126"/>
        <xdr:cNvSpPr txBox="1"/>
      </xdr:nvSpPr>
      <xdr:spPr>
        <a:xfrm>
          <a:off x="8113851" y="4535009"/>
          <a:ext cx="599711" cy="209113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E2A3003-250C-469B-809F-ADDFABE00FFE}" type="TxLink">
            <a:rPr lang="en-US" sz="1400" b="1" i="0" u="none" strike="noStrike">
              <a:solidFill>
                <a:srgbClr val="FF0000"/>
              </a:solidFill>
              <a:latin typeface="Arial"/>
              <a:cs typeface="Arial"/>
            </a:rPr>
            <a:pPr algn="ctr"/>
            <a:t> </a:t>
          </a:fld>
          <a:endParaRPr lang="es-PE" sz="1100"/>
        </a:p>
      </xdr:txBody>
    </xdr:sp>
    <xdr:clientData/>
  </xdr:twoCellAnchor>
  <xdr:oneCellAnchor>
    <xdr:from>
      <xdr:col>9</xdr:col>
      <xdr:colOff>516241</xdr:colOff>
      <xdr:row>24</xdr:row>
      <xdr:rowOff>50897</xdr:rowOff>
    </xdr:from>
    <xdr:ext cx="723464" cy="458618"/>
    <xdr:sp macro="" textlink="">
      <xdr:nvSpPr>
        <xdr:cNvPr id="128" name="CuadroTexto 127"/>
        <xdr:cNvSpPr txBox="1"/>
      </xdr:nvSpPr>
      <xdr:spPr>
        <a:xfrm>
          <a:off x="8038083" y="4075391"/>
          <a:ext cx="723464" cy="4586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ALTURA TIRADOR</a:t>
          </a:r>
        </a:p>
      </xdr:txBody>
    </xdr:sp>
    <xdr:clientData/>
  </xdr:oneCellAnchor>
  <xdr:twoCellAnchor>
    <xdr:from>
      <xdr:col>9</xdr:col>
      <xdr:colOff>1368268</xdr:colOff>
      <xdr:row>23</xdr:row>
      <xdr:rowOff>72271</xdr:rowOff>
    </xdr:from>
    <xdr:to>
      <xdr:col>11</xdr:col>
      <xdr:colOff>269913</xdr:colOff>
      <xdr:row>24</xdr:row>
      <xdr:rowOff>110370</xdr:rowOff>
    </xdr:to>
    <xdr:sp macro="" textlink="">
      <xdr:nvSpPr>
        <xdr:cNvPr id="129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8899663" y="3904422"/>
          <a:ext cx="1282895" cy="22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PE" sz="1100" b="0" i="0" u="none" strike="noStrike" baseline="0">
              <a:solidFill>
                <a:srgbClr val="3366FF"/>
              </a:solidFill>
              <a:latin typeface="Tahoma"/>
              <a:ea typeface="Tahoma"/>
              <a:cs typeface="Tahoma"/>
            </a:rPr>
            <a:t>perf 14 . mm</a:t>
          </a:r>
        </a:p>
      </xdr:txBody>
    </xdr:sp>
    <xdr:clientData/>
  </xdr:twoCellAnchor>
  <xdr:twoCellAnchor>
    <xdr:from>
      <xdr:col>9</xdr:col>
      <xdr:colOff>1361423</xdr:colOff>
      <xdr:row>19</xdr:row>
      <xdr:rowOff>210677</xdr:rowOff>
    </xdr:from>
    <xdr:to>
      <xdr:col>10</xdr:col>
      <xdr:colOff>139241</xdr:colOff>
      <xdr:row>19</xdr:row>
      <xdr:rowOff>210677</xdr:rowOff>
    </xdr:to>
    <xdr:sp macro="" textlink="">
      <xdr:nvSpPr>
        <xdr:cNvPr id="130" name="Line 23"/>
        <xdr:cNvSpPr>
          <a:spLocks noChangeShapeType="1"/>
        </xdr:cNvSpPr>
      </xdr:nvSpPr>
      <xdr:spPr bwMode="auto">
        <a:xfrm flipV="1">
          <a:off x="8883265" y="3239045"/>
          <a:ext cx="395613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1410572</xdr:colOff>
      <xdr:row>19</xdr:row>
      <xdr:rowOff>15414</xdr:rowOff>
    </xdr:from>
    <xdr:to>
      <xdr:col>10</xdr:col>
      <xdr:colOff>84707</xdr:colOff>
      <xdr:row>19</xdr:row>
      <xdr:rowOff>196389</xdr:rowOff>
    </xdr:to>
    <xdr:sp macro="" textlink="">
      <xdr:nvSpPr>
        <xdr:cNvPr id="131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8932414" y="3043782"/>
          <a:ext cx="29193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PE" sz="1100" b="1" i="0" u="none" strike="noStrike" baseline="0">
              <a:solidFill>
                <a:srgbClr val="3366FF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50</a:t>
          </a:r>
        </a:p>
      </xdr:txBody>
    </xdr:sp>
    <xdr:clientData/>
  </xdr:twoCellAnchor>
  <xdr:twoCellAnchor>
    <xdr:from>
      <xdr:col>10</xdr:col>
      <xdr:colOff>138978</xdr:colOff>
      <xdr:row>20</xdr:row>
      <xdr:rowOff>187195</xdr:rowOff>
    </xdr:from>
    <xdr:to>
      <xdr:col>10</xdr:col>
      <xdr:colOff>253278</xdr:colOff>
      <xdr:row>21</xdr:row>
      <xdr:rowOff>111131</xdr:rowOff>
    </xdr:to>
    <xdr:sp macro="" textlink="">
      <xdr:nvSpPr>
        <xdr:cNvPr id="132" name="5 Conector"/>
        <xdr:cNvSpPr>
          <a:spLocks noChangeArrowheads="1"/>
        </xdr:cNvSpPr>
      </xdr:nvSpPr>
      <xdr:spPr bwMode="auto">
        <a:xfrm>
          <a:off x="10312367" y="3566849"/>
          <a:ext cx="114300" cy="113288"/>
        </a:xfrm>
        <a:prstGeom prst="flowChartConnector">
          <a:avLst/>
        </a:prstGeom>
        <a:solidFill>
          <a:srgbClr val="FFFFFF"/>
        </a:solidFill>
        <a:ln w="2540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10</xdr:col>
      <xdr:colOff>647634</xdr:colOff>
      <xdr:row>20</xdr:row>
      <xdr:rowOff>188874</xdr:rowOff>
    </xdr:from>
    <xdr:to>
      <xdr:col>10</xdr:col>
      <xdr:colOff>763081</xdr:colOff>
      <xdr:row>21</xdr:row>
      <xdr:rowOff>111742</xdr:rowOff>
    </xdr:to>
    <xdr:sp macro="" textlink="">
      <xdr:nvSpPr>
        <xdr:cNvPr id="133" name="5 Conector"/>
        <xdr:cNvSpPr>
          <a:spLocks noChangeArrowheads="1"/>
        </xdr:cNvSpPr>
      </xdr:nvSpPr>
      <xdr:spPr bwMode="auto">
        <a:xfrm>
          <a:off x="10821023" y="3568528"/>
          <a:ext cx="115447" cy="112220"/>
        </a:xfrm>
        <a:prstGeom prst="flowChartConnector">
          <a:avLst/>
        </a:prstGeom>
        <a:solidFill>
          <a:srgbClr val="FFFFFF"/>
        </a:solidFill>
        <a:ln w="2540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10</xdr:col>
      <xdr:colOff>708754</xdr:colOff>
      <xdr:row>19</xdr:row>
      <xdr:rowOff>204533</xdr:rowOff>
    </xdr:from>
    <xdr:to>
      <xdr:col>11</xdr:col>
      <xdr:colOff>293893</xdr:colOff>
      <xdr:row>19</xdr:row>
      <xdr:rowOff>204534</xdr:rowOff>
    </xdr:to>
    <xdr:sp macro="" textlink="">
      <xdr:nvSpPr>
        <xdr:cNvPr id="134" name="Line 23"/>
        <xdr:cNvSpPr>
          <a:spLocks noChangeShapeType="1"/>
        </xdr:cNvSpPr>
      </xdr:nvSpPr>
      <xdr:spPr bwMode="auto">
        <a:xfrm>
          <a:off x="9848391" y="3232901"/>
          <a:ext cx="348594" cy="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748913</xdr:colOff>
      <xdr:row>19</xdr:row>
      <xdr:rowOff>24685</xdr:rowOff>
    </xdr:from>
    <xdr:to>
      <xdr:col>11</xdr:col>
      <xdr:colOff>233254</xdr:colOff>
      <xdr:row>19</xdr:row>
      <xdr:rowOff>184458</xdr:rowOff>
    </xdr:to>
    <xdr:sp macro="" textlink="">
      <xdr:nvSpPr>
        <xdr:cNvPr id="135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9888550" y="3053053"/>
          <a:ext cx="247796" cy="15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PE" sz="1100" b="1" i="0" u="none" strike="noStrike" baseline="0">
              <a:solidFill>
                <a:srgbClr val="3366FF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50</a:t>
          </a:r>
        </a:p>
      </xdr:txBody>
    </xdr:sp>
    <xdr:clientData/>
  </xdr:twoCellAnchor>
  <xdr:twoCellAnchor>
    <xdr:from>
      <xdr:col>11</xdr:col>
      <xdr:colOff>638624</xdr:colOff>
      <xdr:row>24</xdr:row>
      <xdr:rowOff>115936</xdr:rowOff>
    </xdr:from>
    <xdr:to>
      <xdr:col>12</xdr:col>
      <xdr:colOff>632007</xdr:colOff>
      <xdr:row>25</xdr:row>
      <xdr:rowOff>134986</xdr:rowOff>
    </xdr:to>
    <xdr:sp macro="" textlink="$F$50">
      <xdr:nvSpPr>
        <xdr:cNvPr id="136" name="CuadroTexto 135"/>
        <xdr:cNvSpPr txBox="1"/>
      </xdr:nvSpPr>
      <xdr:spPr>
        <a:xfrm>
          <a:off x="10541716" y="4140430"/>
          <a:ext cx="756837" cy="208096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EDF6E31-5BC8-458D-9CBB-727063523C71}" type="TxLink">
            <a:rPr lang="en-US" sz="1400" b="1" i="0" u="none" strike="noStrike">
              <a:solidFill>
                <a:srgbClr val="3366FF"/>
              </a:solidFill>
              <a:latin typeface="Arial"/>
              <a:cs typeface="Arial"/>
            </a:rPr>
            <a:pPr algn="ctr"/>
            <a:t> </a:t>
          </a:fld>
          <a:endParaRPr lang="es-PE" sz="1100">
            <a:solidFill>
              <a:schemeClr val="accent1"/>
            </a:solidFill>
          </a:endParaRPr>
        </a:p>
      </xdr:txBody>
    </xdr:sp>
    <xdr:clientData/>
  </xdr:twoCellAnchor>
  <xdr:oneCellAnchor>
    <xdr:from>
      <xdr:col>11</xdr:col>
      <xdr:colOff>628940</xdr:colOff>
      <xdr:row>22</xdr:row>
      <xdr:rowOff>72710</xdr:rowOff>
    </xdr:from>
    <xdr:ext cx="850707" cy="461926"/>
    <xdr:sp macro="" textlink="">
      <xdr:nvSpPr>
        <xdr:cNvPr id="137" name="CuadroTexto 136"/>
        <xdr:cNvSpPr txBox="1"/>
      </xdr:nvSpPr>
      <xdr:spPr>
        <a:xfrm>
          <a:off x="10532032" y="3719113"/>
          <a:ext cx="850707" cy="461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ALTURA CORREDOR</a:t>
          </a:r>
          <a:r>
            <a:rPr lang="es-PE" sz="1100" b="1" baseline="0">
              <a:solidFill>
                <a:srgbClr val="FF0000"/>
              </a:solidFill>
            </a:rPr>
            <a:t> </a:t>
          </a:r>
          <a:endParaRPr lang="es-PE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1353617</xdr:colOff>
      <xdr:row>30</xdr:row>
      <xdr:rowOff>139164</xdr:rowOff>
    </xdr:from>
    <xdr:to>
      <xdr:col>11</xdr:col>
      <xdr:colOff>300779</xdr:colOff>
      <xdr:row>32</xdr:row>
      <xdr:rowOff>29765</xdr:rowOff>
    </xdr:to>
    <xdr:sp macro="" textlink="$F$49">
      <xdr:nvSpPr>
        <xdr:cNvPr id="138" name="CuadroTexto 137"/>
        <xdr:cNvSpPr txBox="1"/>
      </xdr:nvSpPr>
      <xdr:spPr>
        <a:xfrm>
          <a:off x="9836820" y="6072445"/>
          <a:ext cx="1328412" cy="267633"/>
        </a:xfrm>
        <a:prstGeom prst="rect">
          <a:avLst/>
        </a:prstGeom>
        <a:solidFill>
          <a:schemeClr val="bg2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3B0760BE-8E29-4D3E-A400-E05AB1AD2B17}" type="TxLink">
            <a:rPr lang="en-US" sz="1400" b="1" i="0" u="none" strike="noStrike">
              <a:solidFill>
                <a:srgbClr val="3366FF"/>
              </a:solidFill>
              <a:latin typeface="Arial"/>
              <a:ea typeface="+mn-ea"/>
              <a:cs typeface="Arial"/>
            </a:rPr>
            <a:pPr marL="0" indent="0" algn="ctr"/>
            <a:t> </a:t>
          </a:fld>
          <a:endParaRPr lang="es-PE" sz="1400" b="1" i="0" u="none" strike="noStrike">
            <a:solidFill>
              <a:srgbClr val="3366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335520</xdr:colOff>
      <xdr:row>20</xdr:row>
      <xdr:rowOff>47259</xdr:rowOff>
    </xdr:from>
    <xdr:to>
      <xdr:col>11</xdr:col>
      <xdr:colOff>335520</xdr:colOff>
      <xdr:row>21</xdr:row>
      <xdr:rowOff>101794</xdr:rowOff>
    </xdr:to>
    <xdr:sp macro="" textlink="">
      <xdr:nvSpPr>
        <xdr:cNvPr id="139" name="Line 22"/>
        <xdr:cNvSpPr>
          <a:spLocks noChangeShapeType="1"/>
        </xdr:cNvSpPr>
      </xdr:nvSpPr>
      <xdr:spPr bwMode="auto">
        <a:xfrm>
          <a:off x="10238612" y="3315570"/>
          <a:ext cx="0" cy="24358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358038</xdr:colOff>
      <xdr:row>20</xdr:row>
      <xdr:rowOff>48304</xdr:rowOff>
    </xdr:from>
    <xdr:to>
      <xdr:col>11</xdr:col>
      <xdr:colOff>583220</xdr:colOff>
      <xdr:row>21</xdr:row>
      <xdr:rowOff>60045</xdr:rowOff>
    </xdr:to>
    <xdr:sp macro="" textlink="">
      <xdr:nvSpPr>
        <xdr:cNvPr id="140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10261130" y="3316615"/>
          <a:ext cx="225182" cy="200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1100" b="1" i="0" u="none" strike="noStrike" baseline="0">
              <a:solidFill>
                <a:srgbClr val="3366FF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20</a:t>
          </a:r>
        </a:p>
      </xdr:txBody>
    </xdr:sp>
    <xdr:clientData/>
  </xdr:twoCellAnchor>
  <xdr:oneCellAnchor>
    <xdr:from>
      <xdr:col>9</xdr:col>
      <xdr:colOff>1350605</xdr:colOff>
      <xdr:row>32</xdr:row>
      <xdr:rowOff>91900</xdr:rowOff>
    </xdr:from>
    <xdr:ext cx="1352549" cy="180974"/>
    <xdr:sp macro="" textlink="">
      <xdr:nvSpPr>
        <xdr:cNvPr id="141" name="CuadroTexto 140"/>
        <xdr:cNvSpPr txBox="1"/>
      </xdr:nvSpPr>
      <xdr:spPr>
        <a:xfrm>
          <a:off x="9833808" y="6402213"/>
          <a:ext cx="1352549" cy="180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BASE CORREDOR</a:t>
          </a:r>
        </a:p>
      </xdr:txBody>
    </xdr:sp>
    <xdr:clientData/>
  </xdr:oneCellAnchor>
  <xdr:twoCellAnchor>
    <xdr:from>
      <xdr:col>10</xdr:col>
      <xdr:colOff>120788</xdr:colOff>
      <xdr:row>25</xdr:row>
      <xdr:rowOff>71869</xdr:rowOff>
    </xdr:from>
    <xdr:to>
      <xdr:col>10</xdr:col>
      <xdr:colOff>235088</xdr:colOff>
      <xdr:row>25</xdr:row>
      <xdr:rowOff>177404</xdr:rowOff>
    </xdr:to>
    <xdr:sp macro="" textlink="">
      <xdr:nvSpPr>
        <xdr:cNvPr id="142" name="5 Conector"/>
        <xdr:cNvSpPr>
          <a:spLocks noChangeArrowheads="1"/>
        </xdr:cNvSpPr>
      </xdr:nvSpPr>
      <xdr:spPr bwMode="auto">
        <a:xfrm>
          <a:off x="10294177" y="4398285"/>
          <a:ext cx="114300" cy="105535"/>
        </a:xfrm>
        <a:prstGeom prst="flowChartConnector">
          <a:avLst/>
        </a:prstGeom>
        <a:solidFill>
          <a:srgbClr val="FFFFFF"/>
        </a:solidFill>
        <a:ln w="25400" algn="ctr">
          <a:solidFill>
            <a:srgbClr val="F79646"/>
          </a:solidFill>
          <a:round/>
          <a:headEnd/>
          <a:tailEnd/>
        </a:ln>
      </xdr:spPr>
    </xdr:sp>
    <xdr:clientData/>
  </xdr:twoCellAnchor>
  <xdr:oneCellAnchor>
    <xdr:from>
      <xdr:col>7</xdr:col>
      <xdr:colOff>165138</xdr:colOff>
      <xdr:row>23</xdr:row>
      <xdr:rowOff>104664</xdr:rowOff>
    </xdr:from>
    <xdr:ext cx="1285875" cy="472616"/>
    <xdr:sp macro="" textlink="">
      <xdr:nvSpPr>
        <xdr:cNvPr id="143" name="CuadroTexto 142"/>
        <xdr:cNvSpPr txBox="1"/>
      </xdr:nvSpPr>
      <xdr:spPr>
        <a:xfrm>
          <a:off x="6688655" y="3936815"/>
          <a:ext cx="1285875" cy="4726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PE" sz="1100" b="1">
              <a:solidFill>
                <a:srgbClr val="FF0000"/>
              </a:solidFill>
            </a:rPr>
            <a:t>FIJO</a:t>
          </a:r>
        </a:p>
      </xdr:txBody>
    </xdr:sp>
    <xdr:clientData/>
  </xdr:oneCellAnchor>
  <xdr:twoCellAnchor>
    <xdr:from>
      <xdr:col>9</xdr:col>
      <xdr:colOff>1384338</xdr:colOff>
      <xdr:row>25</xdr:row>
      <xdr:rowOff>109426</xdr:rowOff>
    </xdr:from>
    <xdr:to>
      <xdr:col>10</xdr:col>
      <xdr:colOff>93700</xdr:colOff>
      <xdr:row>25</xdr:row>
      <xdr:rowOff>114188</xdr:rowOff>
    </xdr:to>
    <xdr:sp macro="" textlink="">
      <xdr:nvSpPr>
        <xdr:cNvPr id="144" name="Line 23"/>
        <xdr:cNvSpPr>
          <a:spLocks noChangeShapeType="1"/>
        </xdr:cNvSpPr>
      </xdr:nvSpPr>
      <xdr:spPr bwMode="auto">
        <a:xfrm flipV="1">
          <a:off x="8915733" y="4318147"/>
          <a:ext cx="326397" cy="476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423718</xdr:colOff>
      <xdr:row>41</xdr:row>
      <xdr:rowOff>1526</xdr:rowOff>
    </xdr:from>
    <xdr:to>
      <xdr:col>9</xdr:col>
      <xdr:colOff>1170781</xdr:colOff>
      <xdr:row>44</xdr:row>
      <xdr:rowOff>0</xdr:rowOff>
    </xdr:to>
    <xdr:sp macro="[0]!Nuevo" textlink="">
      <xdr:nvSpPr>
        <xdr:cNvPr id="86" name="Rectángulo redondeado 85"/>
        <xdr:cNvSpPr/>
      </xdr:nvSpPr>
      <xdr:spPr>
        <a:xfrm>
          <a:off x="7617077" y="8256526"/>
          <a:ext cx="2513157" cy="673162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latin typeface="Arial" panose="020B0604020202020204" pitchFamily="34" charset="0"/>
              <a:cs typeface="Arial" panose="020B0604020202020204" pitchFamily="34" charset="0"/>
            </a:rPr>
            <a:t>Limpiar</a:t>
          </a:r>
        </a:p>
      </xdr:txBody>
    </xdr:sp>
    <xdr:clientData/>
  </xdr:twoCellAnchor>
  <xdr:twoCellAnchor>
    <xdr:from>
      <xdr:col>9</xdr:col>
      <xdr:colOff>1307771</xdr:colOff>
      <xdr:row>25</xdr:row>
      <xdr:rowOff>158831</xdr:rowOff>
    </xdr:from>
    <xdr:to>
      <xdr:col>10</xdr:col>
      <xdr:colOff>101631</xdr:colOff>
      <xdr:row>26</xdr:row>
      <xdr:rowOff>130198</xdr:rowOff>
    </xdr:to>
    <xdr:sp macro="" textlink="$F$46">
      <xdr:nvSpPr>
        <xdr:cNvPr id="89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8839166" y="4367552"/>
          <a:ext cx="410895" cy="159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fld id="{86DBF69D-9E85-4A1D-858A-F60DA62713F6}" type="TxLink">
            <a:rPr lang="en-US" sz="1400" b="1" i="0" u="none" strike="noStrike" baseline="0">
              <a:solidFill>
                <a:srgbClr val="FF0000"/>
              </a:solidFill>
              <a:latin typeface="Arial"/>
              <a:ea typeface="Tahoma"/>
              <a:cs typeface="Arial"/>
            </a:rPr>
            <a:pPr algn="ctr" rtl="0">
              <a:defRPr sz="1000"/>
            </a:pPr>
            <a:t>50</a:t>
          </a:fld>
          <a:endParaRPr lang="es-PE" sz="1100" b="1" i="0" u="none" strike="noStrike" baseline="0">
            <a:solidFill>
              <a:srgbClr val="FF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654818</xdr:colOff>
      <xdr:row>10</xdr:row>
      <xdr:rowOff>26795</xdr:rowOff>
    </xdr:from>
    <xdr:to>
      <xdr:col>11</xdr:col>
      <xdr:colOff>306974</xdr:colOff>
      <xdr:row>10</xdr:row>
      <xdr:rowOff>186568</xdr:rowOff>
    </xdr:to>
    <xdr:sp macro="" textlink="$D$46">
      <xdr:nvSpPr>
        <xdr:cNvPr id="110" name="Text Box 28">
          <a:extLst>
            <a:ext uri="{FF2B5EF4-FFF2-40B4-BE49-F238E27FC236}">
              <a16:creationId xmlns:a16="http://schemas.microsoft.com/office/drawing/2014/main" id="{64D4DB60-86CD-4F77-8104-1AC1D150DB07}"/>
            </a:ext>
          </a:extLst>
        </xdr:cNvPr>
        <xdr:cNvSpPr txBox="1">
          <a:spLocks noChangeArrowheads="1"/>
        </xdr:cNvSpPr>
      </xdr:nvSpPr>
      <xdr:spPr bwMode="auto">
        <a:xfrm>
          <a:off x="9687867" y="1345641"/>
          <a:ext cx="416250" cy="15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fld id="{B11F5190-3CC1-4353-B835-6F51E35CB27F}" type="TxLink">
            <a:rPr lang="en-US" sz="1400" b="1" i="0" u="none" strike="noStrike" baseline="0">
              <a:solidFill>
                <a:srgbClr val="FF0000"/>
              </a:solidFill>
              <a:latin typeface="Arial"/>
              <a:ea typeface="Tahoma"/>
              <a:cs typeface="Arial"/>
            </a:rPr>
            <a:pPr algn="ctr" rtl="0">
              <a:defRPr sz="1000"/>
            </a:pPr>
            <a:t>50</a:t>
          </a:fld>
          <a:endParaRPr lang="es-PE" sz="1100" b="1" i="0" u="none" strike="noStrike" baseline="0">
            <a:solidFill>
              <a:srgbClr val="FF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560843</xdr:colOff>
      <xdr:row>9</xdr:row>
      <xdr:rowOff>129905</xdr:rowOff>
    </xdr:from>
    <xdr:to>
      <xdr:col>10</xdr:col>
      <xdr:colOff>675143</xdr:colOff>
      <xdr:row>10</xdr:row>
      <xdr:rowOff>46087</xdr:rowOff>
    </xdr:to>
    <xdr:sp macro="" textlink="">
      <xdr:nvSpPr>
        <xdr:cNvPr id="100" name="5 Conector"/>
        <xdr:cNvSpPr>
          <a:spLocks noChangeArrowheads="1"/>
        </xdr:cNvSpPr>
      </xdr:nvSpPr>
      <xdr:spPr bwMode="auto">
        <a:xfrm>
          <a:off x="10734232" y="1369303"/>
          <a:ext cx="114300" cy="105534"/>
        </a:xfrm>
        <a:prstGeom prst="flowChartConnector">
          <a:avLst/>
        </a:prstGeom>
        <a:solidFill>
          <a:srgbClr val="FFFFFF"/>
        </a:solidFill>
        <a:ln w="2540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10</xdr:col>
      <xdr:colOff>82068</xdr:colOff>
      <xdr:row>6</xdr:row>
      <xdr:rowOff>138857</xdr:rowOff>
    </xdr:from>
    <xdr:to>
      <xdr:col>10</xdr:col>
      <xdr:colOff>196368</xdr:colOff>
      <xdr:row>7</xdr:row>
      <xdr:rowOff>55038</xdr:rowOff>
    </xdr:to>
    <xdr:sp macro="" textlink="">
      <xdr:nvSpPr>
        <xdr:cNvPr id="111" name="5 Conector"/>
        <xdr:cNvSpPr>
          <a:spLocks noChangeArrowheads="1"/>
        </xdr:cNvSpPr>
      </xdr:nvSpPr>
      <xdr:spPr bwMode="auto">
        <a:xfrm>
          <a:off x="10255457" y="810197"/>
          <a:ext cx="114300" cy="105534"/>
        </a:xfrm>
        <a:prstGeom prst="flowChartConnector">
          <a:avLst/>
        </a:prstGeom>
        <a:solidFill>
          <a:srgbClr val="FFFFFF"/>
        </a:solidFill>
        <a:ln w="2540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>
    <xdr:from>
      <xdr:col>10</xdr:col>
      <xdr:colOff>619859</xdr:colOff>
      <xdr:row>6</xdr:row>
      <xdr:rowOff>132354</xdr:rowOff>
    </xdr:from>
    <xdr:to>
      <xdr:col>10</xdr:col>
      <xdr:colOff>734159</xdr:colOff>
      <xdr:row>7</xdr:row>
      <xdr:rowOff>48535</xdr:rowOff>
    </xdr:to>
    <xdr:sp macro="" textlink="">
      <xdr:nvSpPr>
        <xdr:cNvPr id="145" name="5 Conector"/>
        <xdr:cNvSpPr>
          <a:spLocks noChangeArrowheads="1"/>
        </xdr:cNvSpPr>
      </xdr:nvSpPr>
      <xdr:spPr bwMode="auto">
        <a:xfrm>
          <a:off x="10796201" y="1477060"/>
          <a:ext cx="114300" cy="105280"/>
        </a:xfrm>
        <a:prstGeom prst="flowChartConnector">
          <a:avLst/>
        </a:prstGeom>
        <a:solidFill>
          <a:srgbClr val="FFFFFF"/>
        </a:solidFill>
        <a:ln w="25400" algn="ctr">
          <a:solidFill>
            <a:srgbClr val="F79646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134471</xdr:colOff>
      <xdr:row>0</xdr:row>
      <xdr:rowOff>134471</xdr:rowOff>
    </xdr:from>
    <xdr:to>
      <xdr:col>4</xdr:col>
      <xdr:colOff>423729</xdr:colOff>
      <xdr:row>4</xdr:row>
      <xdr:rowOff>219807</xdr:rowOff>
    </xdr:to>
    <xdr:pic>
      <xdr:nvPicPr>
        <xdr:cNvPr id="93" name="Imagen 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134471"/>
          <a:ext cx="4677412" cy="847336"/>
        </a:xfrm>
        <a:prstGeom prst="rect">
          <a:avLst/>
        </a:prstGeom>
      </xdr:spPr>
    </xdr:pic>
    <xdr:clientData/>
  </xdr:twoCellAnchor>
  <xdr:twoCellAnchor editAs="oneCell">
    <xdr:from>
      <xdr:col>4</xdr:col>
      <xdr:colOff>218281</xdr:colOff>
      <xdr:row>61</xdr:row>
      <xdr:rowOff>119062</xdr:rowOff>
    </xdr:from>
    <xdr:to>
      <xdr:col>13</xdr:col>
      <xdr:colOff>148189</xdr:colOff>
      <xdr:row>82</xdr:row>
      <xdr:rowOff>46359</xdr:rowOff>
    </xdr:to>
    <xdr:pic>
      <xdr:nvPicPr>
        <xdr:cNvPr id="101" name="Imagen 10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3672" y="13364765"/>
          <a:ext cx="7926939" cy="3886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VIDRIO" displayName="VIDRIO" ref="A1:A9" totalsRowShown="0">
  <autoFilter ref="A1:A9"/>
  <tableColumns count="1">
    <tableColumn id="1" name="TIPO VIDRI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ESPESOR" displayName="ESPESOR" ref="A1:A7" totalsRowShown="0">
  <autoFilter ref="A1:A7"/>
  <tableColumns count="1">
    <tableColumn id="1" name="ESPES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="96" zoomScaleNormal="96" workbookViewId="0">
      <selection activeCell="D43" sqref="D43"/>
    </sheetView>
  </sheetViews>
  <sheetFormatPr baseColWidth="10" defaultRowHeight="15" x14ac:dyDescent="0.25"/>
  <cols>
    <col min="1" max="1" width="3.7109375" style="1" customWidth="1"/>
    <col min="2" max="2" width="29.28515625" style="1" bestFit="1" customWidth="1"/>
    <col min="3" max="3" width="20.7109375" style="1" bestFit="1" customWidth="1"/>
    <col min="4" max="4" width="12.140625" style="1" customWidth="1"/>
    <col min="5" max="5" width="21.28515625" style="1" bestFit="1" customWidth="1"/>
    <col min="6" max="6" width="13.5703125" style="1" customWidth="1"/>
    <col min="7" max="8" width="11.42578125" style="1"/>
    <col min="9" max="9" width="3.5703125" style="1" customWidth="1"/>
    <col min="10" max="10" width="24.28515625" style="1" customWidth="1"/>
    <col min="11" max="13" width="11.42578125" style="1"/>
    <col min="14" max="14" width="14.140625" style="1" customWidth="1"/>
    <col min="15" max="15" width="3.28515625" style="1" customWidth="1"/>
    <col min="16" max="16" width="11.5703125" style="1" customWidth="1"/>
    <col min="17" max="17" width="3.28515625" style="1" customWidth="1"/>
    <col min="18" max="16384" width="11.42578125" style="1"/>
  </cols>
  <sheetData>
    <row r="1" spans="1:21" s="4" customFormat="1" x14ac:dyDescent="0.25"/>
    <row r="2" spans="1:21" s="4" customFormat="1" x14ac:dyDescent="0.25"/>
    <row r="3" spans="1:21" s="4" customFormat="1" x14ac:dyDescent="0.25"/>
    <row r="4" spans="1:21" s="4" customFormat="1" x14ac:dyDescent="0.25"/>
    <row r="5" spans="1:21" s="4" customFormat="1" ht="23.25" x14ac:dyDescent="0.35">
      <c r="A5" s="25" t="s">
        <v>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4" customFormat="1" ht="23.25" x14ac:dyDescent="0.3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4" customFormat="1" x14ac:dyDescent="0.25">
      <c r="C7" s="16"/>
    </row>
    <row r="8" spans="1:21" s="4" customFormat="1" x14ac:dyDescent="0.25">
      <c r="C8" s="16"/>
    </row>
    <row r="9" spans="1:21" s="4" customFormat="1" x14ac:dyDescent="0.25">
      <c r="C9" s="16"/>
    </row>
    <row r="10" spans="1:21" s="4" customFormat="1" ht="15" customHeight="1" x14ac:dyDescent="0.25">
      <c r="C10" s="16"/>
      <c r="D10" s="9"/>
    </row>
    <row r="11" spans="1:21" s="4" customFormat="1" x14ac:dyDescent="0.25">
      <c r="C11" s="17"/>
      <c r="D11" s="10"/>
    </row>
    <row r="12" spans="1:21" s="4" customFormat="1" ht="19.5" customHeight="1" x14ac:dyDescent="0.3">
      <c r="C12" s="17"/>
      <c r="D12" s="11"/>
      <c r="E12" s="3"/>
      <c r="F12" s="3"/>
    </row>
    <row r="13" spans="1:21" s="4" customFormat="1" x14ac:dyDescent="0.25">
      <c r="C13" s="16"/>
      <c r="N13" s="15"/>
    </row>
    <row r="14" spans="1:21" s="4" customFormat="1" x14ac:dyDescent="0.25"/>
    <row r="15" spans="1:21" s="4" customFormat="1" x14ac:dyDescent="0.25"/>
    <row r="16" spans="1:21" s="4" customFormat="1" x14ac:dyDescent="0.25"/>
    <row r="17" spans="15:22" s="4" customFormat="1" x14ac:dyDescent="0.25"/>
    <row r="18" spans="15:22" s="4" customFormat="1" ht="7.5" customHeight="1" x14ac:dyDescent="0.25"/>
    <row r="19" spans="15:22" s="4" customFormat="1" ht="18" x14ac:dyDescent="0.25">
      <c r="Q19" s="12"/>
    </row>
    <row r="20" spans="15:22" s="4" customFormat="1" ht="18.75" x14ac:dyDescent="0.3">
      <c r="O20" s="13"/>
    </row>
    <row r="21" spans="15:22" s="4" customFormat="1" ht="15" customHeight="1" x14ac:dyDescent="0.25"/>
    <row r="22" spans="15:22" s="4" customFormat="1" ht="15" customHeight="1" x14ac:dyDescent="0.25">
      <c r="T22" s="5"/>
      <c r="V22" s="5"/>
    </row>
    <row r="23" spans="15:22" s="4" customFormat="1" ht="15" customHeight="1" x14ac:dyDescent="0.25">
      <c r="T23" s="5"/>
      <c r="V23" s="5"/>
    </row>
    <row r="24" spans="15:22" s="4" customFormat="1" ht="15" customHeight="1" x14ac:dyDescent="0.25">
      <c r="T24" s="5"/>
      <c r="V24" s="5"/>
    </row>
    <row r="25" spans="15:22" s="4" customFormat="1" ht="15" customHeight="1" x14ac:dyDescent="0.25">
      <c r="T25" s="5"/>
      <c r="V25" s="5"/>
    </row>
    <row r="26" spans="15:22" s="4" customFormat="1" ht="15" customHeight="1" x14ac:dyDescent="0.25">
      <c r="T26" s="5"/>
      <c r="V26" s="5"/>
    </row>
    <row r="27" spans="15:22" s="4" customFormat="1" ht="15" customHeight="1" x14ac:dyDescent="0.25">
      <c r="T27" s="5"/>
      <c r="V27" s="5"/>
    </row>
    <row r="28" spans="15:22" s="4" customFormat="1" ht="15" customHeight="1" x14ac:dyDescent="0.25">
      <c r="T28" s="5"/>
      <c r="V28" s="5"/>
    </row>
    <row r="29" spans="15:22" s="4" customFormat="1" ht="15" customHeight="1" x14ac:dyDescent="0.25">
      <c r="T29" s="5"/>
      <c r="V29" s="5"/>
    </row>
    <row r="30" spans="15:22" s="4" customFormat="1" ht="15" customHeight="1" x14ac:dyDescent="0.25">
      <c r="T30" s="5"/>
      <c r="V30" s="5"/>
    </row>
    <row r="31" spans="15:22" s="4" customFormat="1" ht="15" customHeight="1" x14ac:dyDescent="0.25">
      <c r="T31" s="5"/>
      <c r="V31" s="5"/>
    </row>
    <row r="32" spans="15:22" s="4" customFormat="1" ht="15" customHeight="1" x14ac:dyDescent="0.25">
      <c r="T32" s="5"/>
      <c r="V32" s="5"/>
    </row>
    <row r="33" spans="2:24" s="4" customFormat="1" ht="15" customHeight="1" x14ac:dyDescent="0.25">
      <c r="T33" s="5"/>
      <c r="V33" s="5"/>
    </row>
    <row r="34" spans="2:24" s="4" customFormat="1" x14ac:dyDescent="0.25">
      <c r="C34" s="14"/>
    </row>
    <row r="35" spans="2:24" s="4" customFormat="1" x14ac:dyDescent="0.25">
      <c r="B35" s="16"/>
      <c r="C35" s="29"/>
      <c r="D35" s="16"/>
      <c r="E35" s="16"/>
    </row>
    <row r="36" spans="2:24" s="4" customFormat="1" x14ac:dyDescent="0.25">
      <c r="B36" s="16"/>
      <c r="C36" s="29"/>
      <c r="D36" s="16"/>
      <c r="E36" s="16"/>
    </row>
    <row r="37" spans="2:24" s="4" customFormat="1" x14ac:dyDescent="0.25">
      <c r="B37" s="16"/>
      <c r="C37" s="27"/>
      <c r="D37" s="16"/>
      <c r="E37" s="16"/>
    </row>
    <row r="38" spans="2:24" s="4" customFormat="1" ht="33.75" x14ac:dyDescent="0.5">
      <c r="B38" s="16"/>
      <c r="C38" s="31" t="s">
        <v>32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2:24" s="4" customFormat="1" x14ac:dyDescent="0.25">
      <c r="B39" s="16"/>
      <c r="C39" s="32" t="s">
        <v>33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4" s="4" customFormat="1" x14ac:dyDescent="0.25">
      <c r="B40" s="16"/>
      <c r="C40" s="27"/>
      <c r="D40" s="16"/>
      <c r="E40" s="16"/>
    </row>
    <row r="41" spans="2:24" s="4" customFormat="1" ht="15.75" thickBot="1" x14ac:dyDescent="0.3">
      <c r="B41" s="16"/>
      <c r="C41" s="28"/>
      <c r="D41" s="16"/>
      <c r="E41" s="16"/>
      <c r="F41" s="30"/>
    </row>
    <row r="42" spans="2:24" s="4" customFormat="1" ht="15.75" thickBot="1" x14ac:dyDescent="0.3">
      <c r="B42" s="16"/>
      <c r="C42" s="22" t="s">
        <v>20</v>
      </c>
      <c r="D42" s="23"/>
      <c r="E42" s="22" t="s">
        <v>21</v>
      </c>
      <c r="F42" s="23"/>
    </row>
    <row r="43" spans="2:24" s="4" customFormat="1" ht="15.75" thickBot="1" x14ac:dyDescent="0.3">
      <c r="B43" s="16"/>
      <c r="C43" s="19" t="s">
        <v>25</v>
      </c>
      <c r="D43" s="39"/>
      <c r="E43" s="19" t="s">
        <v>27</v>
      </c>
      <c r="F43" s="39"/>
    </row>
    <row r="44" spans="2:24" s="4" customFormat="1" ht="15.75" thickBot="1" x14ac:dyDescent="0.3">
      <c r="B44" s="16"/>
      <c r="C44" s="19" t="s">
        <v>24</v>
      </c>
      <c r="D44" s="39"/>
      <c r="E44" s="19" t="s">
        <v>28</v>
      </c>
      <c r="F44" s="39"/>
    </row>
    <row r="45" spans="2:24" s="4" customFormat="1" ht="15.75" thickBot="1" x14ac:dyDescent="0.3">
      <c r="B45" s="16"/>
      <c r="C45" s="19" t="s">
        <v>26</v>
      </c>
      <c r="D45" s="39"/>
      <c r="E45" s="19" t="s">
        <v>29</v>
      </c>
      <c r="F45" s="39"/>
    </row>
    <row r="46" spans="2:24" s="4" customFormat="1" ht="26.25" thickBot="1" x14ac:dyDescent="0.3">
      <c r="C46" s="21" t="s">
        <v>30</v>
      </c>
      <c r="D46" s="18">
        <v>50</v>
      </c>
      <c r="E46" s="21" t="s">
        <v>30</v>
      </c>
      <c r="F46" s="8">
        <v>50</v>
      </c>
      <c r="H46" s="1"/>
      <c r="I46" s="1"/>
      <c r="J46" s="1"/>
      <c r="K46" s="1"/>
      <c r="L46" s="1"/>
      <c r="M46" s="1"/>
    </row>
    <row r="47" spans="2:24" s="4" customFormat="1" ht="18.75" thickBot="1" x14ac:dyDescent="0.3">
      <c r="C47" s="19" t="s">
        <v>22</v>
      </c>
      <c r="D47" s="20">
        <f>ALTURA/2</f>
        <v>0</v>
      </c>
      <c r="E47" s="19" t="s">
        <v>22</v>
      </c>
      <c r="F47" s="20">
        <f>BASE_B/2</f>
        <v>0</v>
      </c>
      <c r="H47" s="1"/>
      <c r="I47" s="1"/>
      <c r="J47" s="1"/>
      <c r="K47" s="1"/>
      <c r="L47" s="1"/>
      <c r="M47" s="1"/>
    </row>
    <row r="48" spans="2:24" ht="19.5" thickBot="1" x14ac:dyDescent="0.35">
      <c r="C48" s="19" t="s">
        <v>23</v>
      </c>
      <c r="D48" s="20" t="str">
        <f>IF(Altura_A&lt;=0,"",(Altura_A-50))</f>
        <v/>
      </c>
      <c r="E48" s="19" t="s">
        <v>23</v>
      </c>
      <c r="F48" s="20" t="str">
        <f>IF((ALTURA_B)&lt;=0,"",(ALTURA_B-50))</f>
        <v/>
      </c>
      <c r="S48" s="4"/>
      <c r="T48" s="4"/>
      <c r="U48" s="4"/>
      <c r="V48" s="4"/>
      <c r="W48" s="4"/>
      <c r="X48" s="6"/>
    </row>
    <row r="49" spans="3:25" ht="19.5" thickBot="1" x14ac:dyDescent="0.35">
      <c r="C49" s="19" t="s">
        <v>1</v>
      </c>
      <c r="D49" s="20" t="str">
        <f>IF(D47&lt;=0,"",D47+50)</f>
        <v/>
      </c>
      <c r="E49" s="19" t="s">
        <v>1</v>
      </c>
      <c r="F49" s="20" t="str">
        <f>IF(F47&lt;=0,"",F47+50)</f>
        <v/>
      </c>
      <c r="S49" s="4"/>
      <c r="T49" s="4"/>
      <c r="U49" s="4"/>
      <c r="V49" s="4"/>
      <c r="W49" s="4"/>
      <c r="X49" s="6"/>
    </row>
    <row r="50" spans="3:25" ht="18.75" thickBot="1" x14ac:dyDescent="0.3">
      <c r="C50" s="19" t="s">
        <v>0</v>
      </c>
      <c r="D50" s="20" t="str">
        <f>IF(Altura_A&lt;=0,"",Altura_A-20)</f>
        <v/>
      </c>
      <c r="E50" s="19" t="s">
        <v>0</v>
      </c>
      <c r="F50" s="20" t="str">
        <f>IF(ALTURA_B&lt;=0,"",ALTURA_B-20)</f>
        <v/>
      </c>
      <c r="S50" s="4"/>
      <c r="T50" s="4"/>
      <c r="U50" s="4"/>
      <c r="V50" s="4"/>
      <c r="W50" s="4"/>
      <c r="X50" s="4"/>
      <c r="Y50" s="2"/>
    </row>
    <row r="51" spans="3:25" ht="17.25" customHeight="1" x14ac:dyDescent="0.25">
      <c r="S51" s="4"/>
      <c r="T51" s="4"/>
      <c r="U51" s="4"/>
      <c r="V51" s="4"/>
      <c r="W51" s="4"/>
      <c r="X51" s="4"/>
    </row>
    <row r="52" spans="3:25" ht="33.75" x14ac:dyDescent="0.5">
      <c r="C52" s="33" t="s">
        <v>34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S52" s="4"/>
      <c r="T52" s="4"/>
      <c r="U52" s="4"/>
      <c r="V52" s="4"/>
      <c r="W52" s="4"/>
      <c r="X52" s="4"/>
    </row>
    <row r="53" spans="3:25" ht="18.75" thickBot="1" x14ac:dyDescent="0.3">
      <c r="S53" s="4"/>
      <c r="T53" s="4"/>
      <c r="U53" s="4"/>
      <c r="V53" s="4"/>
      <c r="W53" s="24"/>
      <c r="X53" s="24"/>
    </row>
    <row r="54" spans="3:25" ht="18.75" thickBot="1" x14ac:dyDescent="0.3">
      <c r="C54" s="34" t="s">
        <v>2</v>
      </c>
      <c r="D54" s="35"/>
      <c r="E54" s="36"/>
      <c r="F54" s="37"/>
      <c r="G54" s="37"/>
      <c r="H54" s="37"/>
      <c r="I54" s="37"/>
      <c r="J54" s="37"/>
      <c r="K54" s="38"/>
      <c r="S54" s="4"/>
      <c r="T54" s="4"/>
      <c r="U54" s="4"/>
      <c r="V54" s="4"/>
      <c r="W54" s="4"/>
      <c r="X54" s="4"/>
    </row>
    <row r="55" spans="3:25" ht="18.75" thickBot="1" x14ac:dyDescent="0.3">
      <c r="C55" s="34" t="s">
        <v>6</v>
      </c>
      <c r="D55" s="35"/>
      <c r="E55" s="36"/>
      <c r="F55" s="37"/>
      <c r="G55" s="37"/>
      <c r="H55" s="37"/>
      <c r="I55" s="37"/>
      <c r="J55" s="37"/>
      <c r="K55" s="38"/>
      <c r="S55" s="4"/>
      <c r="T55" s="4"/>
      <c r="U55" s="4"/>
      <c r="V55" s="4"/>
      <c r="W55" s="4"/>
      <c r="X55" s="4"/>
    </row>
    <row r="56" spans="3:25" ht="19.5" thickBot="1" x14ac:dyDescent="0.35">
      <c r="C56" s="34" t="s">
        <v>3</v>
      </c>
      <c r="D56" s="35"/>
      <c r="E56" s="36"/>
      <c r="F56" s="37"/>
      <c r="G56" s="37"/>
      <c r="H56" s="37"/>
      <c r="I56" s="37"/>
      <c r="J56" s="37"/>
      <c r="K56" s="38"/>
      <c r="S56" s="4"/>
      <c r="T56" s="4"/>
      <c r="U56" s="7"/>
      <c r="V56" s="4"/>
      <c r="W56" s="4"/>
      <c r="X56" s="4"/>
    </row>
    <row r="57" spans="3:25" ht="18.75" thickBot="1" x14ac:dyDescent="0.3">
      <c r="C57" s="34" t="s">
        <v>4</v>
      </c>
      <c r="D57" s="35"/>
      <c r="E57" s="36"/>
      <c r="F57" s="37"/>
      <c r="G57" s="37"/>
      <c r="H57" s="37"/>
      <c r="I57" s="37"/>
      <c r="J57" s="37"/>
      <c r="K57" s="38"/>
      <c r="S57" s="4"/>
      <c r="T57" s="4"/>
      <c r="U57" s="4"/>
      <c r="V57" s="4"/>
      <c r="W57" s="4"/>
      <c r="X57" s="4"/>
    </row>
    <row r="58" spans="3:25" ht="18.75" thickBot="1" x14ac:dyDescent="0.3">
      <c r="C58" s="34" t="s">
        <v>5</v>
      </c>
      <c r="D58" s="35"/>
      <c r="E58" s="36"/>
      <c r="F58" s="37"/>
      <c r="G58" s="37"/>
      <c r="H58" s="37"/>
      <c r="I58" s="37"/>
      <c r="J58" s="37"/>
      <c r="K58" s="38"/>
      <c r="S58" s="4"/>
      <c r="T58" s="4"/>
      <c r="U58" s="2"/>
      <c r="V58" s="4"/>
      <c r="W58" s="4"/>
      <c r="X58" s="4"/>
    </row>
    <row r="59" spans="3:25" x14ac:dyDescent="0.25">
      <c r="S59" s="4"/>
      <c r="T59" s="4"/>
      <c r="U59" s="4"/>
      <c r="V59" s="4"/>
      <c r="W59" s="4"/>
      <c r="X59" s="4"/>
    </row>
    <row r="60" spans="3:25" ht="33.75" x14ac:dyDescent="0.5">
      <c r="C60" s="33" t="s">
        <v>35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S60" s="4"/>
      <c r="T60" s="4"/>
      <c r="U60" s="4"/>
      <c r="V60" s="4"/>
      <c r="W60" s="4"/>
      <c r="X60" s="4"/>
    </row>
  </sheetData>
  <sheetProtection algorithmName="SHA-512" hashValue="tUdaMzws2sf2Uhndb7XZyrxPu3jDyRinqrgNpTt0njyMd00lrM3AMjgfty/NuaB+AztWLZo+dh8sWEJt/5CKnA==" saltValue="kVnxvqin/yYXP32qHGsfHg==" spinCount="100000" sheet="1" objects="1" selectLockedCells="1"/>
  <mergeCells count="16">
    <mergeCell ref="C60:Q60"/>
    <mergeCell ref="E57:K57"/>
    <mergeCell ref="E58:K58"/>
    <mergeCell ref="A5:U5"/>
    <mergeCell ref="C38:S38"/>
    <mergeCell ref="C39:S39"/>
    <mergeCell ref="C52:Q52"/>
    <mergeCell ref="W53:X53"/>
    <mergeCell ref="C54:D54"/>
    <mergeCell ref="C55:D55"/>
    <mergeCell ref="C56:D56"/>
    <mergeCell ref="C57:D57"/>
    <mergeCell ref="C58:D58"/>
    <mergeCell ref="E54:K54"/>
    <mergeCell ref="E55:K55"/>
    <mergeCell ref="E56:K56"/>
  </mergeCells>
  <printOptions horizontalCentered="1" verticalCentered="1"/>
  <pageMargins left="0.98425196850393704" right="0.98425196850393704" top="0.98425196850393704" bottom="0.98425196850393704" header="0" footer="0"/>
  <pageSetup scale="3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VIDRIO!$A$2:$A$9</xm:f>
          </x14:formula1>
          <xm:sqref>E55:K55</xm:sqref>
        </x14:dataValidation>
        <x14:dataValidation type="list" allowBlank="1" showInputMessage="1" showErrorMessage="1">
          <x14:formula1>
            <xm:f>ESPESOR!$A$2:$A$5</xm:f>
          </x14:formula1>
          <xm:sqref>E56:K56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9" sqref="H19"/>
    </sheetView>
  </sheetViews>
  <sheetFormatPr baseColWidth="10" defaultRowHeight="15" x14ac:dyDescent="0.25"/>
  <cols>
    <col min="1" max="1" width="31.14062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A5"/>
    </sheetView>
  </sheetViews>
  <sheetFormatPr baseColWidth="10" defaultRowHeight="15" x14ac:dyDescent="0.25"/>
  <sheetData>
    <row r="1" spans="1:1" x14ac:dyDescent="0.25">
      <c r="A1" t="s">
        <v>3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Hoja 1</vt:lpstr>
      <vt:lpstr>VIDRIO</vt:lpstr>
      <vt:lpstr>ESPESOR</vt:lpstr>
      <vt:lpstr>ALTURA</vt:lpstr>
      <vt:lpstr>Altura_A</vt:lpstr>
      <vt:lpstr>ALTURA_B</vt:lpstr>
      <vt:lpstr>AlturaTirador</vt:lpstr>
      <vt:lpstr>ARTICULO</vt:lpstr>
      <vt:lpstr>BASE</vt:lpstr>
      <vt:lpstr>BASE_A</vt:lpstr>
      <vt:lpstr>BASE_B</vt:lpstr>
      <vt:lpstr>BASEA</vt:lpstr>
      <vt:lpstr>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dcterms:created xsi:type="dcterms:W3CDTF">2020-04-17T15:46:42Z</dcterms:created>
  <dcterms:modified xsi:type="dcterms:W3CDTF">2020-06-05T22:39:09Z</dcterms:modified>
</cp:coreProperties>
</file>